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Nepal\"/>
    </mc:Choice>
  </mc:AlternateContent>
  <xr:revisionPtr revIDLastSave="0" documentId="13_ncr:1_{58E5D9B0-63B3-4014-925F-6AF5A69B0838}"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33" r:id="rId5"/>
    <sheet name="2. Death Registration" sheetId="34"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33" l="1"/>
  <c r="V23" i="33"/>
  <c r="U23" i="33"/>
  <c r="T23" i="33"/>
  <c r="S23" i="33"/>
  <c r="R23" i="33"/>
  <c r="Q23" i="33"/>
  <c r="P23" i="33"/>
  <c r="O23" i="33"/>
  <c r="N23" i="33"/>
  <c r="M23" i="33"/>
  <c r="L23" i="33"/>
  <c r="K23" i="33"/>
  <c r="J23" i="33"/>
  <c r="I23" i="33"/>
  <c r="H23" i="33"/>
  <c r="G23" i="33"/>
  <c r="F23" i="33"/>
  <c r="E23" i="33"/>
  <c r="D23" i="33"/>
  <c r="G17" i="28" l="1"/>
  <c r="W19" i="34"/>
  <c r="V19" i="34"/>
  <c r="U19" i="34"/>
  <c r="T19" i="34"/>
  <c r="S19" i="34"/>
  <c r="R19" i="34"/>
  <c r="Q19" i="34"/>
  <c r="P19" i="34"/>
  <c r="O19" i="34"/>
  <c r="N19" i="34"/>
  <c r="M19" i="34"/>
  <c r="L19" i="34"/>
  <c r="K19" i="34"/>
  <c r="J19" i="34"/>
  <c r="I19" i="34"/>
  <c r="H19" i="34"/>
  <c r="G19" i="34"/>
  <c r="F19" i="34"/>
  <c r="E19" i="34"/>
  <c r="D19" i="34"/>
  <c r="W18" i="34"/>
  <c r="V18" i="34"/>
  <c r="U18" i="34"/>
  <c r="T18" i="34"/>
  <c r="S18" i="34"/>
  <c r="R18" i="34"/>
  <c r="Q18" i="34"/>
  <c r="P18" i="34"/>
  <c r="O18" i="34"/>
  <c r="N18" i="34"/>
  <c r="M18" i="34"/>
  <c r="L18" i="34"/>
  <c r="K18" i="34"/>
  <c r="J18" i="34"/>
  <c r="I18" i="34"/>
  <c r="H18" i="34"/>
  <c r="G18" i="34"/>
  <c r="F18" i="34"/>
  <c r="E18" i="34"/>
  <c r="D18" i="34"/>
  <c r="W24" i="33"/>
  <c r="V24" i="33"/>
  <c r="U24" i="33"/>
  <c r="T24" i="33"/>
  <c r="S24" i="33"/>
  <c r="R24" i="33"/>
  <c r="Q24" i="33"/>
  <c r="P24" i="33"/>
  <c r="O24" i="33"/>
  <c r="N24" i="33"/>
  <c r="M24" i="33"/>
  <c r="L24" i="33"/>
  <c r="K24" i="33"/>
  <c r="J24" i="33"/>
  <c r="I24" i="33"/>
  <c r="H24" i="33"/>
  <c r="G24" i="33"/>
  <c r="F24" i="33"/>
  <c r="E24" i="33"/>
  <c r="D24" i="33"/>
  <c r="W22" i="33"/>
  <c r="V22" i="33"/>
  <c r="U22" i="33"/>
  <c r="T22" i="33"/>
  <c r="S22" i="33"/>
  <c r="R22" i="33"/>
  <c r="Q22" i="33"/>
  <c r="P22" i="33"/>
  <c r="O22" i="33"/>
  <c r="N22" i="33"/>
  <c r="M22" i="33"/>
  <c r="L22" i="33"/>
  <c r="K22" i="33"/>
  <c r="J22" i="33"/>
  <c r="I22" i="33"/>
  <c r="H22" i="33"/>
  <c r="G22" i="33"/>
  <c r="F22" i="33"/>
  <c r="E22" i="33"/>
  <c r="D22" i="33"/>
  <c r="W21" i="33"/>
  <c r="V21" i="33"/>
  <c r="U21" i="33"/>
  <c r="T21" i="33"/>
  <c r="S21" i="33"/>
  <c r="R21" i="33"/>
  <c r="Q21" i="33"/>
  <c r="P21" i="33"/>
  <c r="O21" i="33"/>
  <c r="N21" i="33"/>
  <c r="M21" i="33"/>
  <c r="L21" i="33"/>
  <c r="K21" i="33"/>
  <c r="J21" i="33"/>
  <c r="I21" i="33"/>
  <c r="H21" i="33"/>
  <c r="G21" i="33"/>
  <c r="F21" i="33"/>
  <c r="E21" i="33"/>
  <c r="D21" i="33"/>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F17" i="28"/>
  <c r="E17" i="28"/>
  <c r="D17" i="28"/>
  <c r="W16" i="28"/>
  <c r="V16" i="28"/>
  <c r="U16" i="28"/>
  <c r="T16" i="28"/>
  <c r="S16" i="28"/>
  <c r="R16" i="28"/>
  <c r="Q16" i="28"/>
  <c r="P16" i="28"/>
  <c r="O16" i="28"/>
  <c r="N16" i="28"/>
  <c r="M16" i="28"/>
  <c r="L16" i="28"/>
  <c r="K16" i="28"/>
  <c r="J16" i="28"/>
  <c r="I16" i="28"/>
  <c r="H16" i="28"/>
  <c r="G16" i="28"/>
  <c r="F16" i="28"/>
  <c r="E16" i="28"/>
  <c r="D16" i="28"/>
</calcChain>
</file>

<file path=xl/sharedStrings.xml><?xml version="1.0" encoding="utf-8"?>
<sst xmlns="http://schemas.openxmlformats.org/spreadsheetml/2006/main" count="1020" uniqueCount="602">
  <si>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</si>
  <si>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</si>
  <si>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</si>
  <si>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</si>
  <si>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Nepal</t>
  </si>
  <si>
    <t>National Focal Point</t>
  </si>
  <si>
    <t>Name</t>
  </si>
  <si>
    <t>Mr. Yubaraj Katel</t>
  </si>
  <si>
    <t>Title</t>
  </si>
  <si>
    <t>Director General</t>
  </si>
  <si>
    <t>Organization</t>
  </si>
  <si>
    <t>Department of National ID and Civil Registration, Ministry of Home  Affairs</t>
  </si>
  <si>
    <t>Email</t>
  </si>
  <si>
    <t xml:space="preserve">yubaraj.katel@gmail.com
</t>
  </si>
  <si>
    <t>Telephone</t>
  </si>
  <si>
    <t>"+977-9851140009"</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</si>
  <si>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</si>
  <si>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</si>
  <si>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</si>
  <si>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</si>
  <si>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</si>
  <si>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</si>
  <si>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</si>
  <si>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</si>
  <si>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</si>
  <si>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</si>
  <si>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</si>
  <si>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</si>
  <si>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</si>
  <si>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</si>
  <si>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</si>
  <si>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</si>
  <si>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</si>
  <si>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</si>
  <si>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</si>
  <si>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</si>
  <si>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</si>
  <si>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</si>
  <si>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</si>
  <si>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</si>
  <si>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</si>
  <si>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</si>
  <si>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</si>
  <si>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</si>
  <si>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</si>
  <si>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</si>
  <si>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</si>
  <si>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</si>
  <si>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</si>
  <si>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</si>
  <si>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</si>
  <si>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</si>
  <si>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</si>
  <si>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</si>
  <si>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</si>
  <si>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</si>
  <si>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</si>
  <si>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</si>
  <si>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</si>
  <si>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</si>
  <si>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</si>
  <si>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</si>
  <si>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</si>
  <si>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</si>
  <si>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</si>
  <si>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</si>
  <si>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</si>
  <si>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</si>
  <si>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</si>
  <si>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</si>
  <si>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</si>
  <si>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</si>
  <si>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</si>
  <si>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</si>
  <si>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</si>
  <si>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</si>
  <si>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</si>
  <si>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</si>
  <si>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</si>
  <si>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</si>
  <si>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</si>
  <si>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</si>
  <si>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</si>
  <si>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</si>
  <si>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</si>
  <si>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</si>
  <si>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</si>
  <si>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</si>
  <si>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</si>
  <si>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</si>
  <si>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</si>
  <si>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</si>
  <si>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</si>
  <si>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</si>
  <si>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</si>
  <si>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</si>
  <si>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</si>
  <si>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</si>
  <si>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</si>
  <si>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</si>
  <si>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</si>
  <si>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</si>
  <si>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</si>
  <si>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</si>
  <si>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</si>
  <si>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</si>
  <si>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</si>
  <si>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</si>
  <si>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</si>
  <si>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</si>
  <si>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</si>
  <si>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</si>
  <si>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</si>
  <si>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</si>
  <si>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</si>
  <si>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</si>
  <si>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</si>
  <si>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</si>
  <si>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</si>
  <si>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</si>
  <si>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</si>
  <si>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</si>
  <si>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</si>
  <si>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</si>
  <si>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</si>
  <si>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</si>
  <si>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</si>
  <si>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</si>
  <si>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</si>
  <si>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</si>
  <si>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</si>
  <si>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</si>
  <si>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</si>
  <si>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</si>
  <si>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</si>
  <si>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</si>
  <si>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</si>
  <si>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</si>
  <si>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</si>
  <si>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</si>
  <si>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</si>
  <si>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</si>
  <si>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</si>
  <si>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</si>
  <si>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</si>
  <si>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</si>
  <si>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</si>
  <si>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</si>
  <si>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</si>
  <si>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</si>
  <si>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</si>
  <si>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</si>
  <si>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</si>
  <si>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</si>
  <si>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</si>
  <si>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</si>
  <si>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</si>
  <si>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</si>
  <si>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</si>
  <si>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</si>
  <si>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</si>
  <si>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</si>
  <si>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</si>
  <si>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</si>
  <si>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</si>
  <si>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</si>
  <si>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</si>
  <si>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</si>
  <si>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</si>
  <si>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</si>
  <si>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</si>
  <si>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</si>
  <si>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</si>
  <si>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</si>
  <si>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</si>
  <si>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</si>
  <si>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</si>
  <si>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</si>
  <si>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</si>
  <si>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</si>
  <si>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</si>
  <si>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</si>
  <si>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</si>
  <si>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</si>
  <si>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</si>
  <si>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</si>
  <si>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</si>
  <si>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</si>
  <si>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</si>
  <si>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</si>
  <si>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</si>
  <si>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</si>
  <si>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</si>
  <si>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</si>
  <si>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</si>
  <si>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</si>
  <si>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</si>
  <si>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</si>
  <si>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</si>
  <si>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</si>
  <si>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</si>
  <si>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</si>
  <si>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</si>
  <si>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</si>
  <si>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</si>
  <si>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</si>
  <si>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 xml:space="preserve">There are two data sources: For paper reports(offline record), Data are generated via VERS DATA DIGITIZATION APPLICATION. For online record, Data are generated via VERSP-MIS (VITAL EVENT). Please note that, in the previous report, we were unable to include mannual registration data. This time, we have included the data from both sources. </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</si>
  <si>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</si>
  <si>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</si>
  <si>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</si>
  <si>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</si>
  <si>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registered by the civil registration system </t>
    </r>
    <r>
      <rPr>
        <b/>
        <sz val="11"/>
        <rFont val="Calibri"/>
        <family val="2"/>
        <scheme val="minor"/>
      </rPr>
      <t>within one year of occurrence for which a certificate was issued</t>
    </r>
    <r>
      <rPr>
        <sz val="11"/>
        <rFont val="Calibri"/>
        <family val="2"/>
        <scheme val="minor"/>
      </rPr>
      <t xml:space="preserve"> </t>
    </r>
    <r>
      <rPr>
        <i/>
        <sz val="11"/>
        <rFont val="Calibri"/>
        <family val="2"/>
        <scheme val="minor"/>
      </rPr>
      <t>(A birth certificate contains minimum information including the individual’s name, sex, date and place of birth, and names of parent(s) where known)</t>
    </r>
  </si>
  <si>
    <t>Registration is done after confirmation of the event. Thus Birth Certificate is provided immediately to all the registered birth.</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</si>
  <si>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</si>
  <si>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</si>
  <si>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The source of Registration in 2021 is National population and Housing census 2021, in 2022 is DHS. The source of data for 2023 is VERS DATA DIGITIZATION APPLICATION and VERSP-MIS (VITAL EVENT). The cumulative birth registration of under 5 year children for 2023 was  1887346. The projected under 5 year population for 2023 was 2596686 (Source Ministry of Health and Population)</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</si>
  <si>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</si>
  <si>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The birth was registered by the civil registration system since 1977 AD. Till date 18940987 birth are registered in Nepal. The cummulative figures are derived in proportion to projected population for the respective years.</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</si>
  <si>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</si>
  <si>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</si>
  <si>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NSO (Census , Population Projection). Estimated Population of DoHS.
Estimation of Live Births using 2021 Population Census Data on the basis of medium variant  projection.</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</si>
  <si>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</si>
  <si>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</si>
  <si>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</si>
  <si>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</si>
  <si>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Certificate is issued right on time of registration</t>
  </si>
  <si>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</si>
  <si>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DHS2016 MICS 2019</t>
  </si>
  <si>
    <r>
      <t>1C: Percentage of individuals that have had their birth registered</t>
    </r>
    <r>
      <rPr>
        <i/>
        <sz val="11"/>
        <color theme="1"/>
        <rFont val="Calibri"/>
        <family val="2"/>
        <scheme val="minor"/>
      </rPr>
      <t xml:space="preserve"> (= line 7)</t>
    </r>
  </si>
  <si>
    <t>According to National Representative Sample Survey on Vital Registration only 62.2% have their  birth registered.</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</si>
  <si>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</si>
  <si>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</si>
  <si>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</si>
  <si>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</si>
  <si>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</si>
  <si>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</si>
  <si>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</si>
  <si>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</si>
  <si>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</si>
  <si>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</si>
  <si>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</si>
  <si>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</si>
  <si>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DHS2016 
Source reported in UNICEF global database: MICS 2019</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</si>
  <si>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</si>
  <si>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</si>
  <si>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</si>
  <si>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</si>
  <si>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</si>
  <si>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</si>
  <si>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</si>
  <si>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</si>
  <si>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</si>
  <si>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</si>
  <si>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</si>
  <si>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</si>
  <si>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</si>
  <si>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rFont val="Calibri"/>
        <family val="2"/>
        <scheme val="minor"/>
      </rPr>
      <t>within one year of occurrence for which a death certificate was issued</t>
    </r>
    <r>
      <rPr>
        <sz val="11"/>
        <rFont val="Calibri"/>
        <family val="2"/>
        <scheme val="minor"/>
      </rPr>
      <t xml:space="preserve"> </t>
    </r>
    <r>
      <rPr>
        <i/>
        <sz val="1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</si>
  <si>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</si>
  <si>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</si>
  <si>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NSO (Census , Population Projection). Estimation of deaths using 2011 and 2021 Population Census Data on the basis of interpolation and extrapolation</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</si>
  <si>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</si>
  <si>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</si>
  <si>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</si>
  <si>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</si>
  <si>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</si>
  <si>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</si>
  <si>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</si>
  <si>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</si>
  <si>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</si>
  <si>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</si>
  <si>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</si>
  <si>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</si>
  <si>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</si>
  <si>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</si>
  <si>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</si>
  <si>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Department of Health Services (DOHS), Annual Report.</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</si>
  <si>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</si>
  <si>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Medical certification of cause of death(MCCOD) is not established in hospital. Deaths in the hospital are recorded using discharge report and reported in HMIS using ICD 11. However, the standard form for medical certificate of cause of death is not used. The deaths are under reported in HMIS which can not be used for reporting purpose. The SOP for MCCCOD is drafted by MOHP and planned to implement phase-wise. The capacity building of medical coders and doctors is major challenge</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</si>
  <si>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</si>
  <si>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</si>
  <si>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</si>
  <si>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</si>
  <si>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</si>
  <si>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</si>
  <si>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</si>
  <si>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</si>
  <si>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</si>
  <si>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</si>
  <si>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</si>
  <si>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</si>
  <si>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</si>
  <si>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</si>
  <si>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</si>
  <si>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</si>
  <si>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</si>
  <si>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</si>
  <si>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</si>
  <si>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</si>
  <si>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</si>
  <si>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</si>
  <si>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</si>
  <si>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</si>
  <si>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</si>
  <si>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</si>
  <si>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</si>
  <si>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yes</t>
  </si>
  <si>
    <t>MCCOD is not implemented in Nepal but ICD 11 for mortality and morbidity coding in the Hospitals is implemented. Due to the under reporting of Deaths and absence of MCCOD, the cause of death reported in HMIS is not used as standard based.</t>
  </si>
  <si>
    <t>14.2</t>
  </si>
  <si>
    <t>Do you periodically train mortality coders on the ICD coding procedures? If yes, please summarize the trainings in the comments.</t>
  </si>
  <si>
    <t>Training is provided on ad-hoc  basis covering only public hospitals. Eventhough all the public hospitals are not covered due to vacant positions of medical coders.</t>
  </si>
  <si>
    <t>14.3</t>
  </si>
  <si>
    <t>Does a permanent unit/cadre of mortality coders exist in the country?</t>
  </si>
  <si>
    <t>the permanent unit/cadre exist in federal level hospitals (Tertiary) but at other level hospitals , the unit /cadre is absent</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</si>
  <si>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</si>
  <si>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</si>
  <si>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</si>
  <si>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</si>
  <si>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</si>
  <si>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</si>
  <si>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For maternal death only in selected district (55 Districts)</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</si>
  <si>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</si>
  <si>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</si>
  <si>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</si>
  <si>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</si>
  <si>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</si>
  <si>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</si>
  <si>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</si>
  <si>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</si>
  <si>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</si>
  <si>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</si>
  <si>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</si>
  <si>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</si>
  <si>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</si>
  <si>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</si>
  <si>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</si>
  <si>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2024</t>
  </si>
  <si>
    <t>Reports of local registrars,
National Population and Housing Census 2021 Report</t>
  </si>
  <si>
    <r>
      <rPr>
        <b/>
        <i/>
        <sz val="11"/>
        <color theme="1"/>
        <rFont val="Calibri"/>
        <family val="2"/>
        <scheme val="minor"/>
      </rPr>
      <t>They include:</t>
    </r>
    <r>
      <rPr>
        <sz val="11"/>
        <color theme="1"/>
        <rFont val="Calibri"/>
        <family val="2"/>
        <scheme val="minor"/>
      </rPr>
      <t xml:space="preserve">
Age of mother </t>
    </r>
  </si>
  <si>
    <t>Reports of local registrars, Administrative Report of Department of National ID and Civil Registration (DoNIDCR)</t>
  </si>
  <si>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</si>
  <si>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</si>
  <si>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</si>
  <si>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</si>
  <si>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</si>
  <si>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</si>
  <si>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</si>
  <si>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</si>
  <si>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</si>
  <si>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cause of death is defined by ICD in the Health Facilities but not reported to CRVS</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</si>
  <si>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</si>
  <si>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</si>
  <si>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</si>
  <si>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All records are updated and  displayed in department website daily</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</si>
  <si>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</si>
  <si>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</si>
  <si>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</si>
  <si>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</si>
  <si>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</si>
  <si>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</si>
  <si>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Not Applicable.</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</si>
  <si>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</si>
  <si>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</si>
  <si>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</si>
  <si>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</si>
  <si>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</si>
  <si>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Analytical Report of Civil Registration and Vital Statistics 2020-2023</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</si>
  <si>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</si>
  <si>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</si>
  <si>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</si>
  <si>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</si>
  <si>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</si>
  <si>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</si>
  <si>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</si>
  <si>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</si>
  <si>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</si>
  <si>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</si>
  <si>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</si>
  <si>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</si>
  <si>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National CRVS Steering and Coordination Committee</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</si>
  <si>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</si>
  <si>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</si>
  <si>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</si>
  <si>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</si>
  <si>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Composition of National CRVS Steering and Coordination Committee:
Secretary, Ministry of Home Affair, Chairperson
Joint Secretary, Ministry of Health and Population, Member
Joint Secretary, Ministry of Fedetal Affair and General Administration, Member
Joint Secretary, Office of the Prime Minister and Council of Ministers, Member
Joint Secretary, Ministry of Law Justice and Parliamentary Affairs, Member
Joint Secretary, Ministry of Home Affair,  Member
Secretary, Proviencial Government, Ministry of Internal Affair and Law, 7 members (1 from each Provience)
Chairperson, Association of District Coordination Commmittees of Nepal, Member
Chairperson, Municipal Association of Nepal, Member
Chairperson, National Associationof Rural Municipalities in Nepal, Member       Director General, Central Bureau of Statistics, Member
Director General, Department of National ID and Civil Registration, Member Secretary</t>
  </si>
  <si>
    <t>Quarterly</t>
  </si>
  <si>
    <t>Date of establishment?</t>
  </si>
  <si>
    <t>2014</t>
  </si>
  <si>
    <t>Bi- Annually</t>
  </si>
  <si>
    <t>To what Institution/person does the mechanism report?</t>
  </si>
  <si>
    <t>Ministry of Home Affairs</t>
  </si>
  <si>
    <t>Other (please specify)</t>
  </si>
  <si>
    <t>How frequently do members meet? (Please Select)</t>
  </si>
  <si>
    <t>What was the date of the last meeting?</t>
  </si>
  <si>
    <t>18 September, 2024.</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</si>
  <si>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</si>
  <si>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</si>
  <si>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</si>
  <si>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</si>
  <si>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</si>
  <si>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</si>
  <si>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</si>
  <si>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</si>
  <si>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A comprehensive national survey has been conducted using Systematic sampling  covering eighty thousand household</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</si>
  <si>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</si>
  <si>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</si>
  <si>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 xml:space="preserve">The comprehensive assessment was conducted by the government </t>
  </si>
  <si>
    <t>Was the national CRVS coordination mechanism involved?</t>
  </si>
  <si>
    <t>Reviews and assessments were the part of coordination mechanisms oversights</t>
  </si>
  <si>
    <r>
      <t xml:space="preserve">Is the report published? </t>
    </r>
    <r>
      <rPr>
        <i/>
        <sz val="12"/>
        <rFont val="Calibri"/>
        <family val="2"/>
        <scheme val="minor"/>
      </rPr>
      <t>[If yes, please add link]</t>
    </r>
  </si>
  <si>
    <t>Yes, it was published</t>
  </si>
  <si>
    <r>
      <t xml:space="preserve">Was support provided by development partners? </t>
    </r>
    <r>
      <rPr>
        <i/>
        <sz val="12"/>
        <rFont val="Calibri"/>
        <family val="2"/>
        <scheme val="minor"/>
      </rPr>
      <t>[If yes, please specify]</t>
    </r>
  </si>
  <si>
    <t xml:space="preserve">Government led the assessment </t>
  </si>
  <si>
    <t>Date of the assessment</t>
  </si>
  <si>
    <t xml:space="preserve">2015: </t>
  </si>
  <si>
    <t>Stakeholders involved in conducting the assessment</t>
  </si>
  <si>
    <t>Department of National ID and Civil Registration, Nepal Statistics Office (NSO)</t>
  </si>
  <si>
    <r>
      <t xml:space="preserve">Are there plans to conduct a standards-based comprehensive assessment in the future?
</t>
    </r>
    <r>
      <rPr>
        <i/>
        <sz val="12"/>
        <rFont val="Calibri"/>
        <family val="2"/>
        <scheme val="minor"/>
      </rPr>
      <t xml:space="preserve">       [If yes, please provide an expected timeframe]</t>
    </r>
  </si>
  <si>
    <t>Planned to be conducted by 2026</t>
  </si>
  <si>
    <t>National Representative Survey on CRVS is attached.</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</si>
  <si>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</si>
  <si>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</si>
  <si>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</si>
  <si>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Strategy of Civil Registration and Vital Statistics (CRVS) 2019</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</si>
  <si>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</si>
  <si>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</si>
  <si>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Ministry of Home Affair, Ministry of Health and Population,
Ministry of Fedetal Affair and General Administration, Office of the Prime Minister and Council of Ministers, Ministry of Law Justice and Parliamentary Affairs, Proviencial Government ,  National Statistics Office, Department of National ID and Civil Registration,</t>
  </si>
  <si>
    <t>Can the strategy be shared on ESCAP's CRVS website?</t>
  </si>
  <si>
    <r>
      <t>What is the strategy's timeframe?</t>
    </r>
    <r>
      <rPr>
        <i/>
        <sz val="12"/>
        <rFont val="Calibri"/>
        <family val="2"/>
        <scheme val="minor"/>
      </rPr>
      <t xml:space="preserve"> [e.g., 2015-2024]</t>
    </r>
  </si>
  <si>
    <t>2019-2024 (to be extended upto 2030 with necessary amendment)</t>
  </si>
  <si>
    <t>Who or what organization is responsible for coordinating and overseeing the implementation of the strategy?</t>
  </si>
  <si>
    <t>Ministry of Home Affair</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</si>
  <si>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</si>
  <si>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</si>
  <si>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After observing the Implementation Result  of Strategy of Civil Registration and Vital Statistics (CRVS) Nepal,  2019, neccesary adjustment will be made to address emerging issues)</t>
  </si>
  <si>
    <t xml:space="preserve">Development partners, inclidng World Bank, UNCIEF, WHO are providing support to implement the CRVS strategy 2019. </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</si>
  <si>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</si>
  <si>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</si>
  <si>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</si>
  <si>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</si>
  <si>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</si>
  <si>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</si>
  <si>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 xml:space="preserve">The monitoring framework has been drafted. All the indicators reflected in the Regional Action Framework targets are included into the monitoirng plan </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</si>
  <si>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</si>
  <si>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</si>
  <si>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</si>
  <si>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Marginalised </t>
  </si>
  <si>
    <t>females are relatively less registered.
Rural areas typically exhibit lower registration. 
Individuals from lower socioeconomic backgrounds are less registered.
Madhesh Province has relatively low registration coverage</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</si>
  <si>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</si>
  <si>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</si>
  <si>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</si>
  <si>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</si>
  <si>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secondary data , content analysis, focus group discussion, interview</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</si>
  <si>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</si>
  <si>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</si>
  <si>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</si>
  <si>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</si>
  <si>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</si>
  <si>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</si>
  <si>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</si>
  <si>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</si>
  <si>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 xml:space="preserve">The geographical location, caste and ethnicity, gender, disability are inclued in the assessment.Caste and ethnicity are included in the assessment </t>
  </si>
  <si>
    <t>Please provide details from the assessment on the following areas:</t>
  </si>
  <si>
    <t>a) Key challenges identified</t>
  </si>
  <si>
    <t xml:space="preserve">will share the reprot after it is endoresed </t>
  </si>
  <si>
    <t>b) Groups currently least likely to be registered</t>
  </si>
  <si>
    <t xml:space="preserve">Details report will be shared </t>
  </si>
  <si>
    <t>c) Steps taken/interventions used to address challenges</t>
  </si>
  <si>
    <t>Inequality assessment just conducted, will address the challenges and gaps in future course of time</t>
  </si>
  <si>
    <t>Have findings from inequality assessment been used in policymaking to increase coverage and completeness of vital event registration?</t>
  </si>
  <si>
    <t xml:space="preserve">Priliminary findings are shared with the policymakers and are being addressed </t>
  </si>
  <si>
    <t>If yes, please provide a brief summary and link(s) to the document(s).</t>
  </si>
  <si>
    <t>Can the assessment and any additional study be shared on ESCAP's CRVS website?</t>
  </si>
  <si>
    <t xml:space="preserve">Once is is endorsed, it can be shared with ESCAPs CRVS website. </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</si>
  <si>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</si>
  <si>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</si>
  <si>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</si>
  <si>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Bottlenecks of Birth Registration in Nepal  2022 (Attached)</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</si>
  <si>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</si>
  <si>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</si>
  <si>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</si>
  <si>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</si>
  <si>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</si>
  <si>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</si>
  <si>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</si>
  <si>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16th Periodic Plan 2024/25- 2028/29 of Government of Nepal has set the target of meeting 100% coverage for under 5 year children by the end year of the plan</t>
  </si>
  <si>
    <t>A.2.</t>
  </si>
  <si>
    <t>Is there a sectoral or government-wide budget for the implementation of the national CRVS strategy? If yes, please provide more information and a link in the comments.</t>
  </si>
  <si>
    <t>Budget has been allocated through annual fiscal budget to implement the strategy  by conducting wide range of activities including operationalizing online civil registration, capacity development, institutional strengthening, communication and outreach.</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</si>
  <si>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</si>
  <si>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</si>
  <si>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</si>
  <si>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</si>
  <si>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</si>
  <si>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</si>
  <si>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</si>
  <si>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</si>
  <si>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</si>
  <si>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</si>
  <si>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penalty for late registration is increased</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</si>
  <si>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</si>
  <si>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</si>
  <si>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</si>
  <si>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</si>
  <si>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</si>
  <si>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</si>
  <si>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</si>
  <si>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</si>
  <si>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</si>
  <si>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</si>
  <si>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</si>
  <si>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</si>
  <si>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</si>
  <si>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</si>
  <si>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</si>
  <si>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</si>
  <si>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</si>
  <si>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</si>
  <si>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Department of consular services, Immigration office, social security, National Identity Management System,Citizenship Information Management System, NSO, birthing centres, Health Facility, Personell information system (PIS)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</si>
  <si>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</si>
  <si>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</si>
  <si>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</si>
  <si>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</si>
  <si>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</si>
  <si>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</si>
  <si>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</si>
  <si>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</si>
  <si>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Certain provision has been added; provision of civil registration at local Registrar office of place of birth, adoption registration, Still birth and neonatal death Registration, electronic civil registration. Civil Registration through Diplomatic Mission</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</si>
  <si>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</si>
  <si>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</si>
  <si>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</si>
  <si>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</si>
  <si>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</si>
  <si>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</si>
  <si>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</si>
  <si>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</si>
  <si>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</si>
  <si>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</si>
  <si>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</si>
  <si>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</si>
  <si>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</si>
  <si>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</si>
  <si>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</si>
  <si>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</si>
  <si>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</si>
  <si>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</si>
  <si>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evidence of vital event, identification of informants</t>
  </si>
  <si>
    <t>D.12.</t>
  </si>
  <si>
    <t xml:space="preserve">Foreign Nationals can get birth registration, marriage registration but  there is no  legel provision for civil registration of  asylum seekers and refugees. There is a law amendment that will allow for birth registration of asylum seekers and refugees that is currently under review in parliament. </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</si>
  <si>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</si>
  <si>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</si>
  <si>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</si>
  <si>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</si>
  <si>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</si>
  <si>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</si>
  <si>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</si>
  <si>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In English</t>
  </si>
  <si>
    <t>E.2.</t>
  </si>
  <si>
    <r>
      <t xml:space="preserve">Are your registration centers and procedures adapted for persons with disabilities*? If so, please explain.
</t>
    </r>
    <r>
      <rPr>
        <sz val="10"/>
        <rFont val="Calibri"/>
        <family val="2"/>
        <scheme val="minor"/>
      </rPr>
      <t>*Please refer to "Definitions" tab for more information.</t>
    </r>
  </si>
  <si>
    <t>Disabled friendly service at registration center</t>
  </si>
  <si>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</si>
  <si>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</si>
  <si>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</si>
  <si>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</si>
  <si>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</si>
  <si>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CRVS Business Processes has been mapped out and analyzed with "As Is and As Desired". Based on this analysis, business development plan has been prepared.</t>
  </si>
  <si>
    <t>E.3.2.</t>
  </si>
  <si>
    <t>What methodology do you use to review CRVS business processes in your country? Please provide more details and link(s) to relevant information/document(s).</t>
  </si>
  <si>
    <t>"As-is" business process mapped and visualized "As-desired" business process visualized</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</si>
  <si>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</si>
  <si>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</si>
  <si>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</si>
  <si>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</si>
  <si>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</si>
  <si>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</si>
  <si>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</si>
  <si>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</si>
  <si>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</si>
  <si>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</si>
  <si>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</si>
  <si>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</si>
  <si>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</si>
  <si>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</si>
  <si>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</si>
  <si>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</si>
  <si>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</si>
  <si>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</si>
  <si>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</si>
  <si>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</si>
  <si>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</si>
  <si>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</si>
  <si>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</si>
  <si>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</si>
  <si>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</si>
  <si>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</si>
  <si>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</si>
  <si>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</si>
  <si>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</si>
  <si>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</si>
  <si>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</si>
  <si>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</si>
  <si>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</si>
  <si>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r>
      <t xml:space="preserve">Does your country civil registration system allow for the registration of vital events for non-citizens*?
</t>
    </r>
    <r>
      <rPr>
        <sz val="10"/>
        <rFont val="Calibri"/>
        <family val="2"/>
        <scheme val="minor"/>
      </rPr>
      <t>*Please refer to the "Definitions" tab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</si>
</sst>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sz val="10"/>
      <color theme="1"/>
      <name val="Calibri"/>
      <family val="2"/>
    </font>
    <font>
      <sz val="10"/>
      <color theme="1"/>
      <name val="Calibri"/>
      <family val="2"/>
      <scheme val="minor"/>
    </font>
    <font>
      <sz val="11"/>
      <name val="Calibri"/>
      <family val="2"/>
    </font>
    <font>
      <b/>
      <sz val="11"/>
      <color rgb="FFFF0000"/>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3"/>
      </left>
      <right style="thin">
        <color theme="3"/>
      </right>
      <top style="thin">
        <color theme="3"/>
      </top>
      <bottom/>
      <diagonal/>
    </border>
    <border>
      <left style="thin">
        <color theme="3"/>
      </left>
      <right style="thin">
        <color theme="3"/>
      </right>
      <top/>
      <bottom style="thin">
        <color auto="1"/>
      </bottom>
      <diagonal/>
    </border>
    <border>
      <left style="thin">
        <color theme="3"/>
      </left>
      <right style="thin">
        <color theme="3"/>
      </right>
      <top style="thin">
        <color auto="1"/>
      </top>
      <bottom style="thin">
        <color auto="1"/>
      </bottom>
      <diagonal/>
    </border>
    <border>
      <left style="thin">
        <color theme="3"/>
      </left>
      <right style="thin">
        <color theme="3"/>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
      <left style="thin">
        <color theme="1"/>
      </left>
      <right style="thin">
        <color theme="1"/>
      </right>
      <top style="thin">
        <color auto="1"/>
      </top>
      <bottom style="thick">
        <color theme="3"/>
      </bottom>
      <diagonal/>
    </border>
  </borders>
  <cellStyleXfs count="2">
    <xf numFmtId="0" fontId="0" fillId="0" borderId="0"/>
    <xf numFmtId="0" fontId="8" fillId="0" borderId="0" applyNumberFormat="0" applyFill="0" applyBorder="0" applyAlignment="0" applyProtection="0"/>
  </cellStyleXfs>
  <cellXfs count="511">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165" fontId="14" fillId="0" borderId="18" xfId="0" applyNumberFormat="1" applyFont="1" applyBorder="1" applyAlignment="1">
      <alignment horizontal="right" vertical="center" wrapText="1"/>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0" fontId="6" fillId="5" borderId="46" xfId="0" applyFont="1" applyFill="1" applyBorder="1" applyAlignment="1">
      <alignment horizontal="center" vertical="center"/>
    </xf>
    <xf numFmtId="0" fontId="6" fillId="3" borderId="53" xfId="0" applyFont="1" applyFill="1" applyBorder="1" applyAlignment="1">
      <alignment horizontal="center" vertical="center"/>
    </xf>
    <xf numFmtId="0" fontId="10" fillId="3" borderId="54" xfId="0" applyFont="1" applyFill="1" applyBorder="1" applyAlignment="1">
      <alignment horizontal="center" vertical="center"/>
    </xf>
    <xf numFmtId="165" fontId="14" fillId="7" borderId="55" xfId="0" applyNumberFormat="1" applyFont="1" applyFill="1" applyBorder="1" applyAlignment="1">
      <alignment horizontal="center" vertical="center" wrapText="1"/>
    </xf>
    <xf numFmtId="165" fontId="14" fillId="7" borderId="56" xfId="0" applyNumberFormat="1" applyFont="1" applyFill="1" applyBorder="1" applyAlignment="1">
      <alignment horizontal="center" vertical="center" wrapText="1"/>
    </xf>
    <xf numFmtId="49" fontId="14" fillId="7" borderId="55" xfId="0" applyNumberFormat="1" applyFont="1" applyFill="1" applyBorder="1" applyAlignment="1">
      <alignment vertical="center" wrapText="1"/>
    </xf>
    <xf numFmtId="165" fontId="14" fillId="7" borderId="57" xfId="0" applyNumberFormat="1" applyFont="1" applyFill="1" applyBorder="1" applyAlignment="1">
      <alignment horizontal="center" vertical="center" wrapText="1"/>
    </xf>
    <xf numFmtId="0" fontId="6" fillId="5" borderId="16" xfId="0" applyFont="1" applyFill="1" applyBorder="1" applyAlignment="1">
      <alignment horizontal="center" vertical="center"/>
    </xf>
    <xf numFmtId="49" fontId="14" fillId="6" borderId="1" xfId="0" applyNumberFormat="1" applyFont="1" applyFill="1" applyBorder="1" applyAlignment="1">
      <alignment horizontal="left" vertical="center" wrapText="1"/>
    </xf>
    <xf numFmtId="49" fontId="68" fillId="8" borderId="1" xfId="0" applyNumberFormat="1" applyFont="1" applyFill="1" applyBorder="1" applyAlignment="1" applyProtection="1">
      <alignment horizontal="left" vertical="top" wrapText="1"/>
      <protection locked="0"/>
    </xf>
    <xf numFmtId="49" fontId="69" fillId="5" borderId="1" xfId="0" applyNumberFormat="1" applyFont="1" applyFill="1" applyBorder="1" applyAlignment="1">
      <alignment horizontal="center" vertical="center"/>
    </xf>
    <xf numFmtId="49" fontId="14" fillId="6" borderId="1" xfId="0" applyNumberFormat="1" applyFont="1" applyFill="1" applyBorder="1" applyAlignment="1">
      <alignment vertical="center" wrapText="1"/>
    </xf>
    <xf numFmtId="49" fontId="14" fillId="6" borderId="1" xfId="0" applyNumberFormat="1" applyFont="1" applyFill="1" applyBorder="1" applyAlignment="1">
      <alignment horizontal="left" vertical="center" wrapText="1" indent="2"/>
    </xf>
    <xf numFmtId="49" fontId="70" fillId="6" borderId="30" xfId="0" applyNumberFormat="1" applyFont="1" applyFill="1" applyBorder="1" applyAlignment="1">
      <alignment horizontal="left" vertical="center" wrapText="1"/>
    </xf>
    <xf numFmtId="49" fontId="6" fillId="6" borderId="16" xfId="0" applyNumberFormat="1" applyFont="1" applyFill="1" applyBorder="1" applyAlignment="1">
      <alignment vertical="center"/>
    </xf>
    <xf numFmtId="49" fontId="70" fillId="6" borderId="1"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wrapText="1"/>
    </xf>
    <xf numFmtId="49" fontId="0" fillId="8" borderId="16" xfId="0" applyNumberFormat="1" applyFill="1" applyBorder="1" applyAlignment="1" applyProtection="1">
      <alignment vertical="center" wrapText="1"/>
      <protection locked="0"/>
    </xf>
    <xf numFmtId="0" fontId="14" fillId="0" borderId="1" xfId="0" applyFont="1" applyBorder="1" applyAlignment="1">
      <alignment horizontal="left" vertical="top" wrapText="1"/>
    </xf>
    <xf numFmtId="49" fontId="14" fillId="8" borderId="16" xfId="0" applyNumberFormat="1" applyFont="1" applyFill="1" applyBorder="1" applyAlignment="1" applyProtection="1">
      <alignment horizontal="left" vertical="top" wrapText="1"/>
      <protection locked="0"/>
    </xf>
    <xf numFmtId="14" fontId="14" fillId="6" borderId="0" xfId="0" applyNumberFormat="1" applyFont="1" applyFill="1" applyAlignment="1">
      <alignment wrapText="1"/>
    </xf>
    <xf numFmtId="0" fontId="14" fillId="6" borderId="1" xfId="0" applyFont="1" applyFill="1" applyBorder="1" applyAlignment="1">
      <alignment horizontal="center" vertical="center" wrapText="1"/>
    </xf>
    <xf numFmtId="165" fontId="14" fillId="6" borderId="17" xfId="0" applyNumberFormat="1" applyFont="1" applyFill="1" applyBorder="1" applyAlignment="1">
      <alignment horizontal="right" vertical="center" wrapText="1"/>
    </xf>
    <xf numFmtId="165" fontId="14" fillId="6" borderId="19" xfId="0" applyNumberFormat="1" applyFont="1" applyFill="1" applyBorder="1" applyAlignment="1">
      <alignment horizontal="right" vertical="center" wrapText="1"/>
    </xf>
    <xf numFmtId="0" fontId="14" fillId="6" borderId="15" xfId="0" applyFont="1" applyFill="1" applyBorder="1" applyAlignment="1">
      <alignment horizontal="left" vertical="top" wrapText="1"/>
    </xf>
    <xf numFmtId="0" fontId="0" fillId="6" borderId="0" xfId="0" applyFill="1"/>
    <xf numFmtId="165" fontId="67" fillId="8" borderId="19" xfId="0" applyNumberFormat="1" applyFont="1" applyFill="1" applyBorder="1" applyAlignment="1" applyProtection="1">
      <alignment horizontal="right" vertical="center"/>
      <protection locked="0"/>
    </xf>
    <xf numFmtId="165" fontId="67" fillId="0" borderId="19" xfId="0" applyNumberFormat="1" applyFont="1" applyBorder="1" applyAlignment="1">
      <alignment horizontal="right" vertical="center"/>
    </xf>
    <xf numFmtId="1" fontId="10" fillId="8" borderId="18" xfId="0" applyNumberFormat="1" applyFont="1" applyFill="1" applyBorder="1" applyAlignment="1" applyProtection="1">
      <alignment horizontal="center" vertical="center" wrapText="1"/>
      <protection locked="0"/>
    </xf>
    <xf numFmtId="165" fontId="70" fillId="6" borderId="18" xfId="0" applyNumberFormat="1" applyFont="1" applyFill="1" applyBorder="1" applyAlignment="1">
      <alignment horizontal="right" vertical="center" wrapText="1"/>
    </xf>
    <xf numFmtId="165" fontId="70" fillId="6" borderId="19" xfId="0" applyNumberFormat="1" applyFont="1" applyFill="1" applyBorder="1" applyAlignment="1">
      <alignment horizontal="right" vertical="center" wrapText="1"/>
    </xf>
    <xf numFmtId="165" fontId="70" fillId="8" borderId="18" xfId="0" applyNumberFormat="1" applyFont="1" applyFill="1" applyBorder="1" applyAlignment="1" applyProtection="1">
      <alignment horizontal="right" vertical="center" wrapText="1"/>
      <protection locked="0"/>
    </xf>
    <xf numFmtId="165" fontId="70" fillId="0" borderId="19" xfId="0" applyNumberFormat="1" applyFont="1" applyBorder="1" applyAlignment="1">
      <alignment horizontal="right" vertical="center"/>
    </xf>
    <xf numFmtId="165" fontId="70" fillId="8" borderId="19" xfId="0" applyNumberFormat="1" applyFont="1" applyFill="1" applyBorder="1" applyAlignment="1" applyProtection="1">
      <alignment horizontal="right" vertical="center"/>
      <protection locked="0"/>
    </xf>
    <xf numFmtId="165" fontId="14" fillId="8" borderId="18" xfId="0" applyNumberFormat="1" applyFont="1" applyFill="1" applyBorder="1" applyAlignment="1" applyProtection="1">
      <alignment horizontal="right" vertical="center"/>
      <protection locked="0"/>
    </xf>
    <xf numFmtId="165" fontId="71" fillId="7" borderId="51" xfId="0" applyNumberFormat="1" applyFont="1" applyFill="1" applyBorder="1" applyAlignment="1">
      <alignment horizontal="center" vertical="center" wrapText="1"/>
    </xf>
    <xf numFmtId="49" fontId="39" fillId="9" borderId="22" xfId="0" applyNumberFormat="1" applyFont="1" applyFill="1" applyBorder="1" applyAlignment="1">
      <alignment horizontal="center" vertical="center"/>
    </xf>
    <xf numFmtId="164" fontId="6" fillId="0" borderId="16" xfId="0" applyNumberFormat="1" applyFont="1" applyBorder="1" applyAlignment="1">
      <alignment vertical="center"/>
    </xf>
    <xf numFmtId="164" fontId="6" fillId="8" borderId="19" xfId="0" applyNumberFormat="1" applyFont="1" applyFill="1" applyBorder="1" applyAlignment="1" applyProtection="1">
      <alignment vertical="center"/>
      <protection locked="0"/>
    </xf>
    <xf numFmtId="164" fontId="6" fillId="0" borderId="19" xfId="0" applyNumberFormat="1" applyFont="1" applyBorder="1" applyAlignment="1">
      <alignment vertical="center"/>
    </xf>
    <xf numFmtId="164" fontId="14" fillId="0" borderId="18" xfId="0" applyNumberFormat="1" applyFont="1" applyBorder="1" applyAlignment="1">
      <alignment horizontal="right" vertical="center" wrapText="1"/>
    </xf>
    <xf numFmtId="165" fontId="71" fillId="9" borderId="22"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0" fillId="0" borderId="2" xfId="0" applyNumberForma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6" fillId="3" borderId="1" xfId="0" applyFont="1" applyFill="1" applyBorder="1" applyAlignment="1">
      <alignment horizontal="left" vertical="center"/>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0" fontId="6" fillId="6" borderId="1" xfId="0" applyFont="1" applyFill="1" applyBorder="1" applyAlignment="1">
      <alignment horizontal="center" vertical="center"/>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14" fillId="0" borderId="1" xfId="0" applyFont="1" applyBorder="1" applyAlignment="1">
      <alignment horizontal="left" vertical="top" wrapText="1"/>
    </xf>
    <xf numFmtId="49" fontId="6" fillId="3" borderId="1" xfId="0" applyNumberFormat="1" applyFont="1" applyFill="1" applyBorder="1" applyAlignment="1">
      <alignment horizontal="left" vertical="center"/>
    </xf>
    <xf numFmtId="49" fontId="7" fillId="6" borderId="2" xfId="0" applyNumberFormat="1" applyFont="1" applyFill="1" applyBorder="1" applyAlignment="1">
      <alignment horizontal="left" vertical="center" wrapText="1"/>
    </xf>
    <xf numFmtId="49" fontId="7" fillId="6" borderId="16" xfId="0" applyNumberFormat="1" applyFont="1" applyFill="1" applyBorder="1" applyAlignment="1">
      <alignment horizontal="left" vertical="center" wrapText="1"/>
    </xf>
    <xf numFmtId="49" fontId="7" fillId="6"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6"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6" borderId="2" xfId="0" applyNumberFormat="1" applyFont="1" applyFill="1" applyBorder="1" applyAlignment="1">
      <alignment horizontal="center" vertical="center" wrapText="1"/>
    </xf>
    <xf numFmtId="49" fontId="7" fillId="6" borderId="16" xfId="0" applyNumberFormat="1" applyFont="1" applyFill="1" applyBorder="1" applyAlignment="1">
      <alignment horizontal="center" vertical="center" wrapText="1"/>
    </xf>
    <xf numFmtId="49" fontId="7" fillId="6" borderId="3" xfId="0" applyNumberFormat="1" applyFont="1" applyFill="1" applyBorder="1" applyAlignment="1">
      <alignment horizontal="center"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left" vertical="center"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6" borderId="2"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6" borderId="1" xfId="0" applyNumberFormat="1" applyFont="1" applyFill="1" applyBorder="1" applyAlignment="1">
      <alignment horizontal="left" vertical="center" wrapText="1" indent="2"/>
    </xf>
    <xf numFmtId="49" fontId="14" fillId="6"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66" fillId="8" borderId="2" xfId="0" applyNumberFormat="1" applyFont="1" applyFill="1" applyBorder="1" applyAlignment="1" applyProtection="1">
      <alignment horizontal="left" vertical="top" wrapText="1"/>
      <protection locked="0"/>
    </xf>
    <xf numFmtId="49" fontId="66" fillId="8" borderId="3" xfId="0" applyNumberFormat="1" applyFont="1" applyFill="1" applyBorder="1" applyAlignment="1" applyProtection="1">
      <alignment horizontal="left" vertical="top" wrapText="1"/>
      <protection locked="0"/>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165" fontId="14" fillId="7" borderId="1" xfId="0" applyNumberFormat="1" applyFont="1" applyFill="1" applyBorder="1" applyAlignment="1">
      <alignment horizontal="center" vertical="center" wrapText="1"/>
    </xf>
    <xf numFmtId="0" fontId="0" fillId="7" borderId="1" xfId="0" applyFill="1" applyBorder="1"/>
    <xf numFmtId="49" fontId="60" fillId="8" borderId="45" xfId="0" applyNumberFormat="1" applyFont="1" applyFill="1" applyBorder="1" applyAlignment="1" applyProtection="1">
      <alignment horizontal="left" vertical="top"/>
      <protection locked="0"/>
    </xf>
    <xf numFmtId="49" fontId="60" fillId="8" borderId="38" xfId="0" applyNumberFormat="1" applyFont="1" applyFill="1" applyBorder="1" applyAlignment="1" applyProtection="1">
      <alignment horizontal="left" vertical="top"/>
      <protection locked="0"/>
    </xf>
    <xf numFmtId="49" fontId="60" fillId="8" borderId="37" xfId="0" applyNumberFormat="1" applyFont="1" applyFill="1" applyBorder="1" applyAlignment="1" applyProtection="1">
      <alignment horizontal="left" vertical="top"/>
      <protection locked="0"/>
    </xf>
    <xf numFmtId="0" fontId="66" fillId="0" borderId="1" xfId="0" applyFont="1" applyBorder="1" applyAlignment="1">
      <alignment horizontal="left" vertical="center" wrapText="1"/>
    </xf>
    <xf numFmtId="49" fontId="66" fillId="0" borderId="1" xfId="0" applyNumberFormat="1" applyFont="1" applyBorder="1" applyAlignment="1">
      <alignment horizontal="left" vertical="center" wrapText="1"/>
    </xf>
    <xf numFmtId="49" fontId="66" fillId="8" borderId="1" xfId="0" applyNumberFormat="1" applyFont="1" applyFill="1" applyBorder="1" applyAlignment="1" applyProtection="1">
      <alignment horizontal="center" vertical="center"/>
      <protection locked="0"/>
    </xf>
    <xf numFmtId="49" fontId="66" fillId="8" borderId="1" xfId="0" applyNumberFormat="1" applyFont="1" applyFill="1" applyBorder="1" applyAlignment="1" applyProtection="1">
      <alignment horizontal="left" vertical="center" wrapText="1"/>
      <protection locked="0"/>
    </xf>
    <xf numFmtId="0" fontId="66"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1" y="0"/>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2</xdr:col>
      <xdr:colOff>3815458</xdr:colOff>
      <xdr:row>42</xdr:row>
      <xdr:rowOff>133534</xdr:rowOff>
    </xdr:to>
    <xdr:pic>
      <xdr:nvPicPr>
        <xdr:cNvPr id="3" name="Picture 2">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414694" y="16253537"/>
          <a:ext cx="4524714" cy="27140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84174" y="13341349"/>
          <a:ext cx="4552950"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yubaraj.katel@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0" zoomScaleNormal="100" workbookViewId="0">
      <selection activeCell="E8" sqref="E8"/>
    </sheetView>
  </sheetViews>
  <sheetFormatPr defaultColWidth="11.44140625" defaultRowHeight="14.4"/>
  <cols>
    <col min="1" max="1" width="5.109375" customWidth="1"/>
    <col min="2" max="2" width="16.44140625" customWidth="1"/>
    <col min="3" max="3" width="30" customWidth="1"/>
    <col min="4" max="4" width="55.44140625" customWidth="1"/>
  </cols>
  <sheetData>
    <row r="2" spans="2:4" ht="15.6" customHeight="1"/>
    <row r="3" spans="2:4" ht="15" customHeight="1"/>
    <row r="5" spans="2:4" ht="30.75" customHeight="1"/>
    <row r="6" spans="2:4" ht="21" customHeight="1">
      <c r="B6" s="328" t="s">
        <v>0</v>
      </c>
      <c r="C6" s="328"/>
      <c r="D6" s="328"/>
    </row>
    <row r="7" spans="2:4" ht="6.75" customHeight="1">
      <c r="B7" s="3"/>
      <c r="C7" s="3"/>
      <c r="D7" s="3"/>
    </row>
    <row r="8" spans="2:4" ht="61.5" customHeight="1">
      <c r="B8" s="329" t="s">
        <v>1</v>
      </c>
      <c r="C8" s="330"/>
      <c r="D8" s="330"/>
    </row>
    <row r="10" spans="2:4" ht="24.75" customHeight="1">
      <c r="B10" s="331" t="s">
        <v>2</v>
      </c>
      <c r="C10" s="331"/>
      <c r="D10" s="331"/>
    </row>
    <row r="11" spans="2:4" ht="41.25" customHeight="1"/>
    <row r="12" spans="2:4" ht="24.75" customHeight="1">
      <c r="B12" s="4" t="s">
        <v>3</v>
      </c>
      <c r="C12" s="332" t="s">
        <v>4</v>
      </c>
      <c r="D12" s="333"/>
    </row>
    <row r="13" spans="2:4" ht="19.5" customHeight="1">
      <c r="B13" s="2"/>
      <c r="C13" s="2"/>
      <c r="D13" s="2"/>
    </row>
    <row r="14" spans="2:4" ht="24.75" customHeight="1">
      <c r="B14" s="334" t="s">
        <v>5</v>
      </c>
      <c r="C14" s="334"/>
      <c r="D14" s="334"/>
    </row>
    <row r="15" spans="2:4" ht="22.5" customHeight="1">
      <c r="B15" s="5" t="s">
        <v>6</v>
      </c>
      <c r="C15" s="335" t="s">
        <v>7</v>
      </c>
      <c r="D15" s="336"/>
    </row>
    <row r="16" spans="2:4" ht="22.5" customHeight="1">
      <c r="B16" s="5" t="s">
        <v>8</v>
      </c>
      <c r="C16" s="337" t="s">
        <v>9</v>
      </c>
      <c r="D16" s="336"/>
    </row>
    <row r="17" spans="2:4" ht="53.25" customHeight="1">
      <c r="B17" s="5" t="s">
        <v>10</v>
      </c>
      <c r="C17" s="337" t="s">
        <v>11</v>
      </c>
      <c r="D17" s="336"/>
    </row>
    <row r="18" spans="2:4" ht="22.5" customHeight="1">
      <c r="B18" s="5" t="s">
        <v>12</v>
      </c>
      <c r="C18" s="338" t="s">
        <v>13</v>
      </c>
      <c r="D18" s="339"/>
    </row>
    <row r="19" spans="2:4" ht="22.5" customHeight="1">
      <c r="B19" s="5" t="s">
        <v>14</v>
      </c>
      <c r="C19" s="340" t="s">
        <v>15</v>
      </c>
      <c r="D19" s="339"/>
    </row>
    <row r="20" spans="2:4" ht="41.25" customHeight="1"/>
    <row r="21" spans="2:4" ht="24.75" customHeight="1">
      <c r="B21" s="341" t="s">
        <v>16</v>
      </c>
      <c r="C21" s="341"/>
      <c r="D21" s="341"/>
    </row>
    <row r="22" spans="2:4" ht="140.25" customHeight="1">
      <c r="B22" s="326" t="s">
        <v>17</v>
      </c>
      <c r="C22" s="326"/>
      <c r="D22" s="32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B11" sqref="B11:F11"/>
    </sheetView>
  </sheetViews>
  <sheetFormatPr defaultColWidth="11.44140625" defaultRowHeight="14.4"/>
  <cols>
    <col min="1" max="1" width="2.44140625" customWidth="1"/>
    <col min="2" max="2" width="8" customWidth="1"/>
    <col min="3" max="3" width="4.109375" customWidth="1"/>
    <col min="4" max="4" width="69.88671875" customWidth="1"/>
    <col min="5" max="5" width="13.44140625" customWidth="1"/>
    <col min="6" max="6" width="95.44140625" customWidth="1"/>
  </cols>
  <sheetData>
    <row r="1" spans="1:11" ht="15.6">
      <c r="A1" s="2"/>
      <c r="B1" s="228" t="s">
        <v>194</v>
      </c>
      <c r="C1" s="228"/>
      <c r="D1" s="229"/>
      <c r="E1" s="2"/>
      <c r="F1" s="229"/>
      <c r="G1" s="2"/>
      <c r="H1" s="2"/>
      <c r="I1" s="2"/>
    </row>
    <row r="2" spans="1:11" ht="15.6" customHeight="1">
      <c r="A2" s="2"/>
      <c r="B2" s="228" t="s">
        <v>195</v>
      </c>
      <c r="C2" s="228"/>
      <c r="D2" s="230"/>
      <c r="E2" s="93" t="s">
        <v>18</v>
      </c>
      <c r="F2" s="231"/>
      <c r="G2" s="2"/>
      <c r="H2" s="2"/>
      <c r="I2" s="2"/>
    </row>
    <row r="3" spans="1:11" ht="15" customHeight="1">
      <c r="A3" s="2"/>
      <c r="B3" s="228" t="s">
        <v>369</v>
      </c>
      <c r="C3" s="228"/>
      <c r="D3" s="229"/>
      <c r="E3" s="94" t="s">
        <v>19</v>
      </c>
      <c r="F3" s="231"/>
      <c r="G3" s="2"/>
      <c r="H3" s="2"/>
      <c r="I3" s="2"/>
    </row>
    <row r="4" spans="1:11" ht="15.6">
      <c r="A4" s="2"/>
      <c r="B4" s="232"/>
      <c r="C4" s="232"/>
      <c r="D4" s="229"/>
      <c r="E4" s="2"/>
      <c r="F4" s="229"/>
      <c r="G4" s="2"/>
      <c r="H4" s="2"/>
      <c r="I4" s="2"/>
    </row>
    <row r="5" spans="1:11" ht="15.6">
      <c r="A5" s="2"/>
      <c r="B5" s="232"/>
      <c r="C5" s="232"/>
      <c r="D5" s="229"/>
      <c r="E5" s="64" t="s">
        <v>196</v>
      </c>
      <c r="F5" s="233"/>
      <c r="G5" s="2"/>
      <c r="H5" s="2"/>
      <c r="I5" s="2"/>
    </row>
    <row r="6" spans="1:11" ht="21" customHeight="1">
      <c r="A6" s="136"/>
      <c r="B6" s="234" t="s">
        <v>477</v>
      </c>
      <c r="C6" s="104"/>
      <c r="D6" s="104"/>
      <c r="E6" s="40"/>
      <c r="F6" s="235"/>
      <c r="G6" s="136"/>
      <c r="H6" s="136"/>
      <c r="I6" s="136"/>
    </row>
    <row r="7" spans="1:11" ht="5.25" customHeight="1">
      <c r="A7" s="2"/>
      <c r="B7" s="477"/>
      <c r="C7" s="477"/>
      <c r="D7" s="477"/>
      <c r="E7" s="2"/>
      <c r="F7" s="229"/>
      <c r="G7" s="2"/>
      <c r="H7" s="2"/>
      <c r="I7" s="2"/>
    </row>
    <row r="8" spans="1:11" ht="158.4" customHeight="1">
      <c r="A8" s="2"/>
      <c r="B8" s="491" t="s">
        <v>478</v>
      </c>
      <c r="C8" s="491"/>
      <c r="D8" s="491"/>
      <c r="E8" s="491"/>
      <c r="F8" s="491"/>
      <c r="G8" s="2"/>
      <c r="H8" s="2"/>
      <c r="I8" s="2"/>
    </row>
    <row r="9" spans="1:11" ht="18" customHeight="1">
      <c r="A9" s="2"/>
      <c r="B9" s="492" t="s">
        <v>479</v>
      </c>
      <c r="C9" s="492"/>
      <c r="D9" s="492"/>
      <c r="E9" s="236"/>
      <c r="F9" s="236"/>
      <c r="G9" s="2"/>
      <c r="H9" s="2"/>
      <c r="I9" s="2"/>
    </row>
    <row r="10" spans="1:11" ht="15.6">
      <c r="A10" s="2"/>
      <c r="B10" s="232"/>
      <c r="C10" s="232"/>
      <c r="D10" s="237"/>
      <c r="E10" s="2"/>
      <c r="F10" s="229"/>
      <c r="G10" s="2"/>
      <c r="H10" s="2"/>
      <c r="I10" s="2"/>
    </row>
    <row r="11" spans="1:11" ht="28.5" customHeight="1">
      <c r="A11" s="2"/>
      <c r="B11" s="450" t="s">
        <v>480</v>
      </c>
      <c r="C11" s="450"/>
      <c r="D11" s="450"/>
      <c r="E11" s="450"/>
      <c r="F11" s="450"/>
      <c r="G11" s="238"/>
      <c r="H11" s="239"/>
      <c r="I11" s="239"/>
      <c r="J11" s="2"/>
      <c r="K11" s="2"/>
    </row>
    <row r="12" spans="1:11" ht="15.6">
      <c r="A12" s="2"/>
      <c r="B12" s="232"/>
      <c r="C12" s="232"/>
      <c r="D12" s="229"/>
      <c r="E12" s="2"/>
      <c r="F12" s="229"/>
      <c r="G12" s="2"/>
      <c r="H12" s="2"/>
      <c r="I12" s="2"/>
      <c r="J12" s="2"/>
      <c r="K12" s="2"/>
    </row>
    <row r="13" spans="1:11" ht="26.25" customHeight="1">
      <c r="A13" s="240"/>
      <c r="B13" s="241" t="s">
        <v>64</v>
      </c>
      <c r="C13" s="451" t="s">
        <v>373</v>
      </c>
      <c r="D13" s="451"/>
      <c r="E13" s="242" t="s">
        <v>290</v>
      </c>
      <c r="F13" s="243" t="s">
        <v>481</v>
      </c>
      <c r="G13" s="240"/>
      <c r="H13" s="240"/>
      <c r="I13" s="240"/>
      <c r="J13" s="240"/>
      <c r="K13" s="240"/>
    </row>
    <row r="14" spans="1:11" ht="38.1" customHeight="1">
      <c r="A14" s="240"/>
      <c r="B14" s="269" t="s">
        <v>482</v>
      </c>
      <c r="C14" s="487" t="s">
        <v>483</v>
      </c>
      <c r="D14" s="487"/>
      <c r="E14" s="221" t="s">
        <v>194</v>
      </c>
      <c r="F14" s="222" t="s">
        <v>484</v>
      </c>
      <c r="G14" s="240"/>
      <c r="H14" s="240"/>
      <c r="I14" s="240"/>
      <c r="J14" s="240"/>
      <c r="K14" s="240"/>
    </row>
    <row r="15" spans="1:11" ht="50.4" customHeight="1">
      <c r="A15" s="2"/>
      <c r="B15" s="250" t="s">
        <v>485</v>
      </c>
      <c r="C15" s="446" t="s">
        <v>486</v>
      </c>
      <c r="D15" s="446"/>
      <c r="E15" s="221" t="s">
        <v>194</v>
      </c>
      <c r="F15" s="222" t="s">
        <v>487</v>
      </c>
      <c r="G15" s="2"/>
      <c r="H15" s="245" t="s">
        <v>384</v>
      </c>
      <c r="I15" s="246"/>
      <c r="J15" s="246"/>
      <c r="K15" s="2"/>
    </row>
    <row r="16" spans="1:11" ht="42.6" customHeight="1">
      <c r="A16" s="2"/>
      <c r="B16" s="250" t="s">
        <v>488</v>
      </c>
      <c r="C16" s="446" t="s">
        <v>489</v>
      </c>
      <c r="D16" s="446"/>
      <c r="E16" s="221" t="s">
        <v>195</v>
      </c>
      <c r="F16" s="192"/>
      <c r="G16" s="2"/>
      <c r="H16" s="245" t="s">
        <v>387</v>
      </c>
      <c r="I16" s="246"/>
      <c r="J16" s="246"/>
      <c r="K16" s="2"/>
    </row>
    <row r="17" spans="1:9" ht="18.75" customHeight="1">
      <c r="A17" s="246" t="s">
        <v>387</v>
      </c>
      <c r="B17" s="251" t="s">
        <v>490</v>
      </c>
      <c r="C17" s="252"/>
      <c r="D17" s="252"/>
      <c r="E17" s="253"/>
      <c r="F17" s="254"/>
      <c r="G17" s="2"/>
      <c r="H17" s="2"/>
      <c r="I17" s="2"/>
    </row>
    <row r="18" spans="1:9" ht="60" customHeight="1">
      <c r="A18" s="246" t="s">
        <v>397</v>
      </c>
      <c r="B18" s="474"/>
      <c r="C18" s="474"/>
      <c r="D18" s="474"/>
      <c r="E18" s="474"/>
      <c r="F18" s="493"/>
      <c r="G18" s="2"/>
      <c r="H18" s="2"/>
      <c r="I18" s="2"/>
    </row>
    <row r="19" spans="1:9" ht="30" customHeight="1">
      <c r="A19" s="246" t="s">
        <v>390</v>
      </c>
      <c r="B19" s="232"/>
      <c r="C19" s="232"/>
      <c r="D19" s="229"/>
      <c r="E19" s="2"/>
      <c r="F19" s="229"/>
      <c r="G19" s="2"/>
      <c r="H19" s="2"/>
      <c r="I19" s="2"/>
    </row>
    <row r="20" spans="1:9" ht="30" customHeight="1">
      <c r="A20" s="2"/>
      <c r="B20" s="450" t="s">
        <v>491</v>
      </c>
      <c r="C20" s="450"/>
      <c r="D20" s="450"/>
      <c r="E20" s="450"/>
      <c r="F20" s="450"/>
      <c r="G20" s="238"/>
      <c r="H20" s="238"/>
      <c r="I20" s="238"/>
    </row>
    <row r="21" spans="1:9" ht="12.75" customHeight="1">
      <c r="A21" s="2"/>
      <c r="B21" s="255"/>
      <c r="C21" s="255"/>
      <c r="D21" s="255"/>
      <c r="E21" s="256"/>
      <c r="F21" s="255"/>
      <c r="G21" s="238"/>
      <c r="H21" s="238"/>
      <c r="I21" s="238"/>
    </row>
    <row r="22" spans="1:9" ht="26.25" customHeight="1">
      <c r="A22" s="240"/>
      <c r="B22" s="241" t="s">
        <v>64</v>
      </c>
      <c r="C22" s="451" t="s">
        <v>373</v>
      </c>
      <c r="D22" s="451"/>
      <c r="E22" s="242" t="s">
        <v>290</v>
      </c>
      <c r="F22" s="243" t="s">
        <v>481</v>
      </c>
      <c r="G22" s="240"/>
      <c r="H22" s="240"/>
      <c r="I22" s="240"/>
    </row>
    <row r="23" spans="1:9" ht="52.35" customHeight="1">
      <c r="A23" s="2"/>
      <c r="B23" s="258" t="s">
        <v>492</v>
      </c>
      <c r="C23" s="490" t="s">
        <v>493</v>
      </c>
      <c r="D23" s="490"/>
      <c r="E23" s="277" t="s">
        <v>194</v>
      </c>
      <c r="F23" s="278"/>
      <c r="G23" s="2"/>
      <c r="H23" s="2"/>
      <c r="I23" s="2"/>
    </row>
    <row r="24" spans="1:9" ht="58.35" customHeight="1">
      <c r="A24" s="2"/>
      <c r="B24" s="258" t="s">
        <v>494</v>
      </c>
      <c r="C24" s="506" t="s">
        <v>495</v>
      </c>
      <c r="D24" s="506"/>
      <c r="E24" s="277" t="s">
        <v>195</v>
      </c>
      <c r="F24" s="278"/>
      <c r="G24" s="2"/>
      <c r="H24" s="2"/>
      <c r="I24" s="2"/>
    </row>
    <row r="25" spans="1:9" ht="66.599999999999994" customHeight="1">
      <c r="A25" s="2"/>
      <c r="B25" s="258" t="s">
        <v>496</v>
      </c>
      <c r="C25" s="446" t="s">
        <v>497</v>
      </c>
      <c r="D25" s="446"/>
      <c r="E25" s="223" t="s">
        <v>194</v>
      </c>
      <c r="F25" s="224" t="s">
        <v>498</v>
      </c>
      <c r="G25" s="2"/>
      <c r="H25" s="2"/>
      <c r="I25" s="2"/>
    </row>
    <row r="26" spans="1:9" ht="39.6" customHeight="1">
      <c r="A26" s="2"/>
      <c r="B26" s="258" t="s">
        <v>499</v>
      </c>
      <c r="C26" s="487" t="s">
        <v>500</v>
      </c>
      <c r="D26" s="487"/>
      <c r="E26" s="225" t="s">
        <v>194</v>
      </c>
      <c r="F26" s="222"/>
      <c r="G26" s="2"/>
      <c r="H26" s="2"/>
      <c r="I26" s="2"/>
    </row>
    <row r="27" spans="1:9" ht="52.35" customHeight="1">
      <c r="A27" s="2"/>
      <c r="B27" s="258" t="s">
        <v>501</v>
      </c>
      <c r="C27" s="487" t="s">
        <v>502</v>
      </c>
      <c r="D27" s="447"/>
      <c r="E27" s="225" t="s">
        <v>194</v>
      </c>
      <c r="F27" s="222"/>
      <c r="G27" s="2"/>
      <c r="H27" s="2"/>
      <c r="I27" s="2"/>
    </row>
    <row r="28" spans="1:9" ht="149.1" customHeight="1">
      <c r="A28" s="2"/>
      <c r="B28" s="258" t="s">
        <v>503</v>
      </c>
      <c r="C28" s="470" t="s">
        <v>504</v>
      </c>
      <c r="D28" s="470"/>
      <c r="E28" s="225" t="s">
        <v>194</v>
      </c>
      <c r="F28" s="222"/>
      <c r="G28" s="2"/>
      <c r="H28" s="2"/>
      <c r="I28" s="2"/>
    </row>
    <row r="29" spans="1:9" ht="55.35" customHeight="1">
      <c r="A29" s="2"/>
      <c r="B29" s="258" t="s">
        <v>505</v>
      </c>
      <c r="C29" s="465" t="s">
        <v>506</v>
      </c>
      <c r="D29" s="465"/>
      <c r="E29" s="223" t="s">
        <v>194</v>
      </c>
      <c r="F29" s="224"/>
      <c r="G29" s="2"/>
      <c r="H29" s="2"/>
      <c r="I29" s="2"/>
    </row>
    <row r="30" spans="1:9" ht="18.75" customHeight="1">
      <c r="A30" s="246" t="s">
        <v>387</v>
      </c>
      <c r="B30" s="251" t="s">
        <v>507</v>
      </c>
      <c r="C30" s="252"/>
      <c r="D30" s="252"/>
      <c r="E30" s="253"/>
      <c r="F30" s="254"/>
      <c r="G30" s="2"/>
      <c r="H30" s="2"/>
      <c r="I30" s="2"/>
    </row>
    <row r="31" spans="1:9" ht="60" customHeight="1">
      <c r="A31" s="246" t="s">
        <v>397</v>
      </c>
      <c r="B31" s="440"/>
      <c r="C31" s="441"/>
      <c r="D31" s="441"/>
      <c r="E31" s="441"/>
      <c r="F31" s="442"/>
      <c r="G31" s="2"/>
      <c r="H31" s="2"/>
      <c r="I31" s="2"/>
    </row>
    <row r="32" spans="1:9" ht="15.6">
      <c r="A32" s="2"/>
      <c r="B32" s="232"/>
      <c r="C32" s="232"/>
      <c r="D32" s="229"/>
      <c r="E32" s="2"/>
      <c r="F32" s="229"/>
      <c r="G32" s="2"/>
      <c r="H32" s="2"/>
      <c r="I32" s="2"/>
    </row>
    <row r="33" spans="1:9" ht="26.25" customHeight="1">
      <c r="A33" s="2"/>
      <c r="B33" s="450" t="s">
        <v>508</v>
      </c>
      <c r="C33" s="450"/>
      <c r="D33" s="450"/>
      <c r="E33" s="450"/>
      <c r="F33" s="450"/>
      <c r="G33" s="238"/>
      <c r="H33" s="238"/>
      <c r="I33" s="238"/>
    </row>
    <row r="34" spans="1:9" ht="15.6">
      <c r="A34" s="259"/>
      <c r="B34" s="260"/>
      <c r="C34" s="260"/>
      <c r="D34" s="261"/>
      <c r="E34" s="259"/>
      <c r="F34" s="261"/>
      <c r="G34" s="259"/>
      <c r="H34" s="259"/>
      <c r="I34" s="259"/>
    </row>
    <row r="35" spans="1:9" ht="26.25" customHeight="1">
      <c r="A35" s="240"/>
      <c r="B35" s="241" t="s">
        <v>64</v>
      </c>
      <c r="C35" s="451" t="s">
        <v>373</v>
      </c>
      <c r="D35" s="452"/>
      <c r="E35" s="242" t="s">
        <v>290</v>
      </c>
      <c r="F35" s="243" t="s">
        <v>481</v>
      </c>
      <c r="G35" s="240"/>
      <c r="H35" s="240"/>
      <c r="I35" s="240"/>
    </row>
    <row r="36" spans="1:9" ht="52.65" customHeight="1">
      <c r="A36" s="259"/>
      <c r="B36" s="250" t="s">
        <v>509</v>
      </c>
      <c r="C36" s="446" t="s">
        <v>510</v>
      </c>
      <c r="D36" s="447"/>
      <c r="E36" s="225" t="s">
        <v>194</v>
      </c>
      <c r="F36" s="222"/>
      <c r="G36" s="259"/>
      <c r="H36" s="259"/>
      <c r="I36" s="259"/>
    </row>
    <row r="37" spans="1:9" ht="60" customHeight="1">
      <c r="A37" s="259"/>
      <c r="B37" s="250" t="s">
        <v>511</v>
      </c>
      <c r="C37" s="446" t="s">
        <v>512</v>
      </c>
      <c r="D37" s="447"/>
      <c r="E37" s="225" t="s">
        <v>194</v>
      </c>
      <c r="F37" s="222"/>
      <c r="G37" s="259"/>
      <c r="H37" s="259"/>
      <c r="I37" s="259"/>
    </row>
    <row r="38" spans="1:9" ht="60" customHeight="1">
      <c r="A38" s="259"/>
      <c r="B38" s="250" t="s">
        <v>513</v>
      </c>
      <c r="C38" s="446" t="s">
        <v>514</v>
      </c>
      <c r="D38" s="447"/>
      <c r="E38" s="225" t="s">
        <v>194</v>
      </c>
      <c r="F38" s="222"/>
      <c r="G38" s="259"/>
      <c r="H38" s="259"/>
      <c r="I38" s="259"/>
    </row>
    <row r="39" spans="1:9" ht="70.650000000000006" customHeight="1">
      <c r="A39" s="259"/>
      <c r="B39" s="250" t="s">
        <v>515</v>
      </c>
      <c r="C39" s="487" t="s">
        <v>516</v>
      </c>
      <c r="D39" s="447"/>
      <c r="E39" s="225" t="s">
        <v>194</v>
      </c>
      <c r="F39" s="222" t="s">
        <v>517</v>
      </c>
      <c r="G39" s="259"/>
      <c r="H39" s="259"/>
      <c r="I39" s="259"/>
    </row>
    <row r="40" spans="1:9" ht="60" customHeight="1">
      <c r="A40" s="259"/>
      <c r="B40" s="250" t="s">
        <v>518</v>
      </c>
      <c r="C40" s="470" t="s">
        <v>519</v>
      </c>
      <c r="D40" s="470"/>
      <c r="E40" s="225" t="s">
        <v>194</v>
      </c>
      <c r="F40" s="222"/>
      <c r="G40" s="259"/>
      <c r="H40" s="259"/>
      <c r="I40" s="259"/>
    </row>
    <row r="41" spans="1:9" ht="18.75" customHeight="1">
      <c r="A41" s="259"/>
      <c r="B41" s="251" t="s">
        <v>520</v>
      </c>
      <c r="C41" s="264"/>
      <c r="D41" s="264"/>
      <c r="E41" s="265"/>
      <c r="F41" s="266"/>
      <c r="G41" s="259"/>
      <c r="H41" s="259"/>
      <c r="I41" s="259"/>
    </row>
    <row r="42" spans="1:9" ht="60" customHeight="1">
      <c r="A42" s="259"/>
      <c r="B42" s="460"/>
      <c r="C42" s="461"/>
      <c r="D42" s="461"/>
      <c r="E42" s="461"/>
      <c r="F42" s="462"/>
      <c r="G42" s="259"/>
      <c r="H42" s="259"/>
      <c r="I42" s="259"/>
    </row>
    <row r="43" spans="1:9" ht="34.5" customHeight="1">
      <c r="A43" s="2"/>
      <c r="B43" s="232"/>
      <c r="C43" s="232"/>
      <c r="D43" s="267"/>
      <c r="E43" s="268"/>
      <c r="F43" s="267"/>
      <c r="G43" s="2"/>
      <c r="H43" s="2"/>
      <c r="I43" s="2"/>
    </row>
    <row r="44" spans="1:9" ht="23.25" customHeight="1">
      <c r="A44" s="2"/>
      <c r="B44" s="450" t="s">
        <v>521</v>
      </c>
      <c r="C44" s="450"/>
      <c r="D44" s="450"/>
      <c r="E44" s="450"/>
      <c r="F44" s="450"/>
      <c r="G44" s="238"/>
      <c r="H44" s="238"/>
      <c r="I44" s="238"/>
    </row>
    <row r="45" spans="1:9" ht="15.6">
      <c r="A45" s="2"/>
      <c r="B45" s="232"/>
      <c r="C45" s="232"/>
      <c r="D45" s="229"/>
      <c r="E45" s="2"/>
      <c r="F45" s="229"/>
      <c r="G45" s="2"/>
      <c r="H45" s="2"/>
      <c r="I45" s="2"/>
    </row>
    <row r="46" spans="1:9" ht="26.25" customHeight="1">
      <c r="A46" s="240"/>
      <c r="B46" s="241" t="s">
        <v>64</v>
      </c>
      <c r="C46" s="451" t="s">
        <v>373</v>
      </c>
      <c r="D46" s="452"/>
      <c r="E46" s="242" t="s">
        <v>290</v>
      </c>
      <c r="F46" s="243" t="s">
        <v>481</v>
      </c>
      <c r="G46" s="240"/>
      <c r="H46" s="240"/>
      <c r="I46" s="240"/>
    </row>
    <row r="47" spans="1:9" ht="50.4" customHeight="1">
      <c r="A47" s="2"/>
      <c r="B47" s="250" t="s">
        <v>522</v>
      </c>
      <c r="C47" s="446" t="s">
        <v>523</v>
      </c>
      <c r="D47" s="447"/>
      <c r="E47" s="225" t="s">
        <v>194</v>
      </c>
      <c r="F47" s="222"/>
      <c r="G47" s="2"/>
      <c r="H47" s="2"/>
      <c r="I47" s="2"/>
    </row>
    <row r="48" spans="1:9" ht="54" customHeight="1">
      <c r="A48" s="2"/>
      <c r="B48" s="250" t="s">
        <v>524</v>
      </c>
      <c r="C48" s="490" t="s">
        <v>525</v>
      </c>
      <c r="D48" s="490"/>
      <c r="E48" s="279" t="s">
        <v>194</v>
      </c>
      <c r="F48" s="280" t="s">
        <v>526</v>
      </c>
      <c r="G48" s="2"/>
      <c r="H48" s="2"/>
      <c r="I48" s="2"/>
    </row>
    <row r="49" spans="1:9" ht="88.35" customHeight="1">
      <c r="A49" s="2"/>
      <c r="B49" s="250" t="s">
        <v>527</v>
      </c>
      <c r="C49" s="446" t="s">
        <v>528</v>
      </c>
      <c r="D49" s="447"/>
      <c r="E49" s="225" t="s">
        <v>194</v>
      </c>
      <c r="F49" s="222"/>
      <c r="G49" s="2"/>
      <c r="H49" s="2"/>
      <c r="I49" s="2"/>
    </row>
    <row r="50" spans="1:9" ht="69.599999999999994" customHeight="1">
      <c r="A50" s="2"/>
      <c r="B50" s="250" t="s">
        <v>529</v>
      </c>
      <c r="C50" s="487" t="s">
        <v>530</v>
      </c>
      <c r="D50" s="447"/>
      <c r="E50" s="225" t="s">
        <v>194</v>
      </c>
      <c r="F50" s="222"/>
      <c r="G50" s="2"/>
      <c r="H50" s="2"/>
      <c r="I50" s="2"/>
    </row>
    <row r="51" spans="1:9" ht="20.100000000000001" customHeight="1">
      <c r="A51" s="2"/>
      <c r="B51" s="250" t="s">
        <v>531</v>
      </c>
      <c r="C51" s="487" t="s">
        <v>532</v>
      </c>
      <c r="D51" s="447"/>
      <c r="E51" s="225" t="s">
        <v>194</v>
      </c>
      <c r="F51" s="222"/>
      <c r="G51" s="2"/>
      <c r="H51" s="2"/>
      <c r="I51" s="2"/>
    </row>
    <row r="52" spans="1:9" ht="20.100000000000001" customHeight="1">
      <c r="A52" s="2"/>
      <c r="B52" s="250" t="s">
        <v>533</v>
      </c>
      <c r="C52" s="487" t="s">
        <v>534</v>
      </c>
      <c r="D52" s="447"/>
      <c r="E52" s="225" t="s">
        <v>194</v>
      </c>
      <c r="F52" s="222"/>
      <c r="G52" s="2"/>
      <c r="H52" s="2"/>
      <c r="I52" s="2"/>
    </row>
    <row r="53" spans="1:9" ht="43.35" customHeight="1">
      <c r="A53" s="2"/>
      <c r="B53" s="250" t="s">
        <v>535</v>
      </c>
      <c r="C53" s="487" t="s">
        <v>536</v>
      </c>
      <c r="D53" s="447"/>
      <c r="E53" s="225" t="s">
        <v>194</v>
      </c>
      <c r="F53" s="222"/>
      <c r="G53" s="2"/>
      <c r="H53" s="2"/>
      <c r="I53" s="2"/>
    </row>
    <row r="54" spans="1:9" ht="43.35" customHeight="1">
      <c r="A54" s="2"/>
      <c r="B54" s="250" t="s">
        <v>537</v>
      </c>
      <c r="C54" s="487" t="s">
        <v>538</v>
      </c>
      <c r="D54" s="447"/>
      <c r="E54" s="225" t="s">
        <v>194</v>
      </c>
      <c r="F54" s="222"/>
      <c r="G54" s="2"/>
      <c r="H54" s="2"/>
      <c r="I54" s="2"/>
    </row>
    <row r="55" spans="1:9" ht="20.100000000000001" customHeight="1">
      <c r="A55" s="2"/>
      <c r="B55" s="250" t="s">
        <v>539</v>
      </c>
      <c r="C55" s="487" t="s">
        <v>540</v>
      </c>
      <c r="D55" s="447"/>
      <c r="E55" s="225" t="s">
        <v>194</v>
      </c>
      <c r="F55" s="222"/>
      <c r="G55" s="2"/>
      <c r="H55" s="2"/>
      <c r="I55" s="2"/>
    </row>
    <row r="56" spans="1:9" ht="20.100000000000001" customHeight="1">
      <c r="A56" s="2"/>
      <c r="B56" s="250" t="s">
        <v>541</v>
      </c>
      <c r="C56" s="487" t="s">
        <v>542</v>
      </c>
      <c r="D56" s="447"/>
      <c r="E56" s="225" t="s">
        <v>194</v>
      </c>
      <c r="F56" s="222"/>
      <c r="G56" s="2"/>
      <c r="H56" s="2"/>
      <c r="I56" s="2"/>
    </row>
    <row r="57" spans="1:9" ht="20.100000000000001" customHeight="1">
      <c r="A57" s="2"/>
      <c r="B57" s="250" t="s">
        <v>543</v>
      </c>
      <c r="C57" s="470" t="s">
        <v>544</v>
      </c>
      <c r="D57" s="470"/>
      <c r="E57" s="225"/>
      <c r="F57" s="222" t="s">
        <v>545</v>
      </c>
      <c r="G57" s="2"/>
      <c r="H57" s="2"/>
      <c r="I57" s="2"/>
    </row>
    <row r="58" spans="1:9" ht="55.65" customHeight="1">
      <c r="A58" s="2"/>
      <c r="B58" s="510" t="s">
        <v>546</v>
      </c>
      <c r="C58" s="507" t="s">
        <v>601</v>
      </c>
      <c r="D58" s="507"/>
      <c r="E58" s="508" t="s">
        <v>194</v>
      </c>
      <c r="F58" s="509" t="s">
        <v>547</v>
      </c>
      <c r="G58" s="2"/>
      <c r="H58" s="2"/>
      <c r="I58" s="2"/>
    </row>
    <row r="59" spans="1:9" ht="43.65" customHeight="1">
      <c r="A59" s="2"/>
      <c r="B59" s="494" t="s">
        <v>548</v>
      </c>
      <c r="C59" s="497"/>
      <c r="D59" s="497"/>
      <c r="E59" s="497"/>
      <c r="F59" s="498"/>
      <c r="G59" s="2"/>
      <c r="H59" s="2"/>
      <c r="I59" s="2"/>
    </row>
    <row r="60" spans="1:9" ht="53.1" customHeight="1">
      <c r="A60" s="2"/>
      <c r="B60" s="250" t="s">
        <v>549</v>
      </c>
      <c r="C60" s="470" t="s">
        <v>550</v>
      </c>
      <c r="D60" s="470"/>
      <c r="E60" s="225"/>
      <c r="F60" s="222"/>
      <c r="G60" s="2"/>
      <c r="H60" s="2"/>
      <c r="I60" s="2"/>
    </row>
    <row r="61" spans="1:9" ht="18.75" customHeight="1">
      <c r="A61" s="246" t="s">
        <v>387</v>
      </c>
      <c r="B61" s="251" t="s">
        <v>551</v>
      </c>
      <c r="C61" s="252"/>
      <c r="D61" s="252"/>
      <c r="E61" s="253"/>
      <c r="F61" s="254"/>
      <c r="G61" s="2"/>
      <c r="H61" s="2"/>
      <c r="I61" s="2"/>
    </row>
    <row r="62" spans="1:9" ht="60" customHeight="1">
      <c r="A62" s="246" t="s">
        <v>397</v>
      </c>
      <c r="B62" s="440"/>
      <c r="C62" s="441"/>
      <c r="D62" s="441"/>
      <c r="E62" s="441"/>
      <c r="F62" s="442"/>
      <c r="G62" s="2"/>
      <c r="H62" s="2"/>
      <c r="I62" s="2"/>
    </row>
    <row r="63" spans="1:9" ht="38.25" customHeight="1">
      <c r="A63" s="2"/>
      <c r="B63" s="232"/>
      <c r="C63" s="232"/>
      <c r="D63" s="231"/>
      <c r="E63" s="239"/>
      <c r="F63" s="231"/>
      <c r="G63" s="238"/>
      <c r="H63" s="238"/>
      <c r="I63" s="238"/>
    </row>
    <row r="64" spans="1:9" ht="26.25" customHeight="1">
      <c r="A64" s="2"/>
      <c r="B64" s="450" t="s">
        <v>552</v>
      </c>
      <c r="C64" s="450"/>
      <c r="D64" s="450"/>
      <c r="E64" s="450"/>
      <c r="F64" s="450"/>
      <c r="G64" s="238"/>
      <c r="H64" s="238"/>
      <c r="I64" s="238"/>
    </row>
    <row r="65" spans="1:9" ht="15.6">
      <c r="A65" s="2"/>
      <c r="B65" s="232"/>
      <c r="C65" s="232"/>
      <c r="D65" s="229"/>
      <c r="E65" s="2"/>
      <c r="F65" s="229"/>
      <c r="G65" s="2"/>
      <c r="H65" s="2"/>
      <c r="I65" s="2"/>
    </row>
    <row r="66" spans="1:9" ht="26.25" customHeight="1">
      <c r="A66" s="240"/>
      <c r="B66" s="241" t="s">
        <v>64</v>
      </c>
      <c r="C66" s="451" t="s">
        <v>373</v>
      </c>
      <c r="D66" s="452"/>
      <c r="E66" s="242" t="s">
        <v>290</v>
      </c>
      <c r="F66" s="243" t="s">
        <v>481</v>
      </c>
      <c r="G66" s="240"/>
      <c r="H66" s="240"/>
      <c r="I66" s="240"/>
    </row>
    <row r="67" spans="1:9" ht="38.1" customHeight="1">
      <c r="A67" s="247"/>
      <c r="B67" s="250" t="s">
        <v>553</v>
      </c>
      <c r="C67" s="470" t="s">
        <v>554</v>
      </c>
      <c r="D67" s="470"/>
      <c r="E67" s="225" t="s">
        <v>194</v>
      </c>
      <c r="F67" s="222" t="s">
        <v>555</v>
      </c>
      <c r="G67" s="247"/>
      <c r="H67" s="247"/>
      <c r="I67" s="247"/>
    </row>
    <row r="68" spans="1:9" ht="58.65" customHeight="1">
      <c r="A68" s="247"/>
      <c r="B68" s="250" t="s">
        <v>556</v>
      </c>
      <c r="C68" s="470" t="s">
        <v>557</v>
      </c>
      <c r="D68" s="470"/>
      <c r="E68" s="225" t="s">
        <v>194</v>
      </c>
      <c r="F68" s="222" t="s">
        <v>558</v>
      </c>
      <c r="G68" s="247"/>
      <c r="H68" s="247"/>
      <c r="I68" s="247"/>
    </row>
    <row r="69" spans="1:9" ht="25.35" customHeight="1">
      <c r="A69" s="247"/>
      <c r="B69" s="258" t="s">
        <v>559</v>
      </c>
      <c r="C69" s="446" t="s">
        <v>560</v>
      </c>
      <c r="D69" s="447"/>
      <c r="E69" s="225" t="s">
        <v>194</v>
      </c>
      <c r="F69" s="222"/>
      <c r="G69" s="247"/>
      <c r="H69" s="247"/>
      <c r="I69" s="247"/>
    </row>
    <row r="70" spans="1:9" ht="37.65" customHeight="1">
      <c r="A70" s="247"/>
      <c r="B70" s="494" t="s">
        <v>561</v>
      </c>
      <c r="C70" s="495"/>
      <c r="D70" s="495"/>
      <c r="E70" s="495"/>
      <c r="F70" s="496"/>
      <c r="G70" s="247"/>
      <c r="H70" s="247"/>
      <c r="I70" s="247"/>
    </row>
    <row r="71" spans="1:9" ht="27.6" customHeight="1">
      <c r="A71" s="247"/>
      <c r="B71" s="258" t="s">
        <v>562</v>
      </c>
      <c r="C71" s="487" t="s">
        <v>563</v>
      </c>
      <c r="D71" s="447"/>
      <c r="E71" s="225" t="s">
        <v>194</v>
      </c>
      <c r="F71" s="222" t="s">
        <v>564</v>
      </c>
      <c r="G71" s="247"/>
      <c r="H71" s="247"/>
      <c r="I71" s="247"/>
    </row>
    <row r="72" spans="1:9" ht="54.6" customHeight="1">
      <c r="A72" s="247"/>
      <c r="B72" s="258" t="s">
        <v>565</v>
      </c>
      <c r="C72" s="487" t="s">
        <v>566</v>
      </c>
      <c r="D72" s="447"/>
      <c r="E72" s="225" t="s">
        <v>194</v>
      </c>
      <c r="F72" s="222" t="s">
        <v>567</v>
      </c>
      <c r="G72" s="247"/>
      <c r="H72" s="247"/>
      <c r="I72" s="247"/>
    </row>
    <row r="73" spans="1:9" ht="57" customHeight="1">
      <c r="A73" s="247"/>
      <c r="B73" s="258" t="s">
        <v>568</v>
      </c>
      <c r="C73" s="487" t="s">
        <v>569</v>
      </c>
      <c r="D73" s="447"/>
      <c r="E73" s="225" t="s">
        <v>194</v>
      </c>
      <c r="F73" s="222"/>
      <c r="G73" s="247"/>
      <c r="H73" s="247"/>
      <c r="I73" s="247"/>
    </row>
    <row r="74" spans="1:9" ht="18.75" customHeight="1">
      <c r="A74" s="246" t="s">
        <v>387</v>
      </c>
      <c r="B74" s="251" t="s">
        <v>570</v>
      </c>
      <c r="C74" s="252"/>
      <c r="D74" s="252"/>
      <c r="E74" s="253"/>
      <c r="F74" s="254"/>
      <c r="G74" s="2"/>
      <c r="H74" s="2"/>
      <c r="I74" s="2"/>
    </row>
    <row r="75" spans="1:9" ht="60" customHeight="1">
      <c r="A75" s="246" t="s">
        <v>397</v>
      </c>
      <c r="B75" s="440"/>
      <c r="C75" s="441"/>
      <c r="D75" s="441"/>
      <c r="E75" s="441"/>
      <c r="F75" s="442"/>
      <c r="G75" s="2"/>
      <c r="H75" s="2"/>
      <c r="I75" s="2"/>
    </row>
    <row r="76" spans="1:9" ht="15.6">
      <c r="A76" s="2"/>
      <c r="B76" s="2"/>
      <c r="C76" s="232"/>
      <c r="D76" s="229"/>
      <c r="E76" s="2"/>
      <c r="F76" s="229"/>
      <c r="G76" s="2"/>
      <c r="H76" s="2"/>
      <c r="I76" s="2"/>
    </row>
    <row r="77" spans="1:9" ht="26.25" customHeight="1">
      <c r="A77" s="2"/>
      <c r="B77" s="450" t="s">
        <v>571</v>
      </c>
      <c r="C77" s="450"/>
      <c r="D77" s="450"/>
      <c r="E77" s="450"/>
      <c r="F77" s="450"/>
      <c r="G77" s="238"/>
      <c r="H77" s="238"/>
      <c r="I77" s="238"/>
    </row>
    <row r="78" spans="1:9" ht="15.6">
      <c r="A78" s="2"/>
      <c r="B78" s="232"/>
      <c r="C78" s="232"/>
      <c r="D78" s="229"/>
      <c r="E78" s="2"/>
      <c r="F78" s="229"/>
      <c r="G78" s="2"/>
      <c r="H78" s="2"/>
      <c r="I78" s="2"/>
    </row>
    <row r="79" spans="1:9" ht="26.25" customHeight="1">
      <c r="A79" s="240"/>
      <c r="B79" s="241" t="s">
        <v>64</v>
      </c>
      <c r="C79" s="451" t="s">
        <v>373</v>
      </c>
      <c r="D79" s="452"/>
      <c r="E79" s="242" t="s">
        <v>290</v>
      </c>
      <c r="F79" s="243" t="s">
        <v>481</v>
      </c>
      <c r="G79" s="240"/>
      <c r="H79" s="240"/>
      <c r="I79" s="240"/>
    </row>
    <row r="80" spans="1:9" ht="55.35" customHeight="1">
      <c r="A80" s="240"/>
      <c r="B80" s="269" t="s">
        <v>572</v>
      </c>
      <c r="C80" s="487" t="s">
        <v>573</v>
      </c>
      <c r="D80" s="447"/>
      <c r="E80" s="225" t="s">
        <v>194</v>
      </c>
      <c r="F80" s="276"/>
      <c r="G80" s="240"/>
      <c r="H80" s="240"/>
      <c r="I80" s="240"/>
    </row>
    <row r="81" spans="1:9" ht="41.4" customHeight="1">
      <c r="A81" s="247"/>
      <c r="B81" s="258" t="s">
        <v>574</v>
      </c>
      <c r="C81" s="446" t="s">
        <v>575</v>
      </c>
      <c r="D81" s="447"/>
      <c r="E81" s="225" t="s">
        <v>194</v>
      </c>
      <c r="F81" s="222"/>
      <c r="G81" s="247"/>
      <c r="H81" s="247"/>
      <c r="I81" s="247"/>
    </row>
    <row r="82" spans="1:9" ht="53.1" customHeight="1">
      <c r="A82" s="247"/>
      <c r="B82" s="250" t="s">
        <v>576</v>
      </c>
      <c r="C82" s="446" t="s">
        <v>577</v>
      </c>
      <c r="D82" s="447"/>
      <c r="E82" s="225" t="s">
        <v>194</v>
      </c>
      <c r="F82" s="222"/>
      <c r="G82" s="247"/>
      <c r="H82" s="247"/>
      <c r="I82" s="247"/>
    </row>
    <row r="83" spans="1:9" ht="51.6" customHeight="1">
      <c r="A83" s="247"/>
      <c r="B83" s="250" t="s">
        <v>578</v>
      </c>
      <c r="C83" s="487" t="s">
        <v>579</v>
      </c>
      <c r="D83" s="447"/>
      <c r="E83" s="225" t="s">
        <v>194</v>
      </c>
      <c r="F83" s="222"/>
      <c r="G83" s="247"/>
      <c r="H83" s="247"/>
      <c r="I83" s="247"/>
    </row>
    <row r="84" spans="1:9" ht="35.4" customHeight="1">
      <c r="A84" s="247"/>
      <c r="B84" s="250" t="s">
        <v>580</v>
      </c>
      <c r="C84" s="487" t="s">
        <v>581</v>
      </c>
      <c r="D84" s="447"/>
      <c r="E84" s="225" t="s">
        <v>194</v>
      </c>
      <c r="F84" s="222"/>
      <c r="G84" s="247"/>
      <c r="H84" s="247"/>
      <c r="I84" s="247"/>
    </row>
    <row r="85" spans="1:9" ht="20.100000000000001" customHeight="1">
      <c r="A85" s="247"/>
      <c r="B85" s="250" t="s">
        <v>582</v>
      </c>
      <c r="C85" s="470" t="s">
        <v>583</v>
      </c>
      <c r="D85" s="470"/>
      <c r="E85" s="225" t="s">
        <v>194</v>
      </c>
      <c r="F85" s="222"/>
      <c r="G85" s="247"/>
      <c r="H85" s="247"/>
      <c r="I85" s="247"/>
    </row>
    <row r="86" spans="1:9" ht="34.65" customHeight="1">
      <c r="A86" s="247"/>
      <c r="B86" s="250" t="s">
        <v>584</v>
      </c>
      <c r="C86" s="487" t="s">
        <v>585</v>
      </c>
      <c r="D86" s="447"/>
      <c r="E86" s="225" t="s">
        <v>194</v>
      </c>
      <c r="F86" s="222"/>
      <c r="G86" s="247"/>
      <c r="H86" s="247"/>
      <c r="I86" s="247"/>
    </row>
    <row r="87" spans="1:9" ht="41.1" customHeight="1">
      <c r="A87" s="247"/>
      <c r="B87" s="250" t="s">
        <v>586</v>
      </c>
      <c r="C87" s="470" t="s">
        <v>587</v>
      </c>
      <c r="D87" s="470"/>
      <c r="E87" s="225" t="s">
        <v>194</v>
      </c>
      <c r="F87" s="222"/>
      <c r="G87" s="247"/>
      <c r="H87" s="247"/>
      <c r="I87" s="247"/>
    </row>
    <row r="88" spans="1:9" ht="37.35" customHeight="1">
      <c r="A88" s="247"/>
      <c r="B88" s="250" t="s">
        <v>588</v>
      </c>
      <c r="C88" s="490" t="s">
        <v>589</v>
      </c>
      <c r="D88" s="490"/>
      <c r="E88" s="279" t="s">
        <v>194</v>
      </c>
      <c r="F88" s="279"/>
      <c r="G88" s="247"/>
      <c r="H88" s="247"/>
      <c r="I88" s="247"/>
    </row>
    <row r="89" spans="1:9" ht="56.4" customHeight="1">
      <c r="A89" s="247"/>
      <c r="B89" s="250" t="s">
        <v>590</v>
      </c>
      <c r="C89" s="488" t="s">
        <v>591</v>
      </c>
      <c r="D89" s="489"/>
      <c r="E89" s="279" t="s">
        <v>194</v>
      </c>
      <c r="F89" s="279"/>
      <c r="G89" s="247"/>
      <c r="H89" s="247"/>
      <c r="I89" s="247"/>
    </row>
    <row r="90" spans="1:9" ht="69.599999999999994" customHeight="1">
      <c r="A90" s="247"/>
      <c r="B90" s="250" t="s">
        <v>592</v>
      </c>
      <c r="C90" s="470" t="s">
        <v>593</v>
      </c>
      <c r="D90" s="470"/>
      <c r="E90" s="225" t="s">
        <v>194</v>
      </c>
      <c r="F90" s="222"/>
      <c r="G90" s="247"/>
      <c r="H90" s="247"/>
      <c r="I90" s="247"/>
    </row>
    <row r="91" spans="1:9" ht="18.75" customHeight="1">
      <c r="A91" s="246"/>
      <c r="B91" s="251" t="s">
        <v>594</v>
      </c>
      <c r="C91" s="252"/>
      <c r="D91" s="252"/>
      <c r="E91" s="253"/>
      <c r="F91" s="254"/>
      <c r="G91" s="2"/>
      <c r="H91" s="2"/>
      <c r="I91" s="2"/>
    </row>
    <row r="92" spans="1:9" ht="60" customHeight="1">
      <c r="A92" s="246"/>
      <c r="B92" s="440"/>
      <c r="C92" s="441"/>
      <c r="D92" s="441"/>
      <c r="E92" s="441"/>
      <c r="F92" s="442"/>
      <c r="G92" s="2"/>
      <c r="H92" s="2"/>
      <c r="I92" s="2"/>
    </row>
    <row r="93" spans="1:9" ht="15.6">
      <c r="A93" s="2"/>
      <c r="B93" s="2"/>
      <c r="C93" s="232"/>
      <c r="D93" s="229"/>
      <c r="E93" s="2"/>
      <c r="F93" s="229"/>
      <c r="G93" s="2"/>
      <c r="H93" s="2"/>
      <c r="I93" s="2"/>
    </row>
    <row r="94" spans="1:9" ht="26.25" customHeight="1">
      <c r="A94" s="2"/>
      <c r="B94" s="450" t="s">
        <v>595</v>
      </c>
      <c r="C94" s="450"/>
      <c r="D94" s="450"/>
      <c r="E94" s="450"/>
      <c r="F94" s="450"/>
      <c r="G94" s="238"/>
      <c r="H94" s="238"/>
      <c r="I94" s="238"/>
    </row>
    <row r="95" spans="1:9" ht="15.6">
      <c r="A95" s="2"/>
      <c r="B95" s="232"/>
      <c r="C95" s="232"/>
      <c r="D95" s="229"/>
      <c r="E95" s="2"/>
      <c r="F95" s="229"/>
      <c r="G95" s="2"/>
      <c r="H95" s="2"/>
      <c r="I95" s="2"/>
    </row>
    <row r="96" spans="1:9" ht="26.25" customHeight="1">
      <c r="A96" s="240"/>
      <c r="B96" s="241" t="s">
        <v>64</v>
      </c>
      <c r="C96" s="451" t="s">
        <v>373</v>
      </c>
      <c r="D96" s="452"/>
      <c r="E96" s="242" t="s">
        <v>290</v>
      </c>
      <c r="F96" s="243" t="s">
        <v>481</v>
      </c>
      <c r="G96" s="240"/>
      <c r="H96" s="240"/>
      <c r="I96" s="240"/>
    </row>
    <row r="97" spans="1:9" ht="56.4" customHeight="1">
      <c r="A97" s="247"/>
      <c r="B97" s="258" t="s">
        <v>596</v>
      </c>
      <c r="C97" s="482" t="s">
        <v>597</v>
      </c>
      <c r="D97" s="483"/>
      <c r="E97" s="225" t="s">
        <v>194</v>
      </c>
      <c r="F97" s="222"/>
      <c r="G97" s="247"/>
      <c r="H97" s="247"/>
      <c r="I97" s="247"/>
    </row>
    <row r="98" spans="1:9" ht="41.1" customHeight="1">
      <c r="A98" s="247"/>
      <c r="B98" s="250" t="s">
        <v>598</v>
      </c>
      <c r="C98" s="446" t="s">
        <v>599</v>
      </c>
      <c r="D98" s="447"/>
      <c r="E98" s="225" t="s">
        <v>194</v>
      </c>
      <c r="F98" s="222"/>
      <c r="G98" s="247"/>
      <c r="H98" s="247"/>
      <c r="I98" s="247"/>
    </row>
    <row r="99" spans="1:9" ht="18.75" customHeight="1">
      <c r="A99" s="246"/>
      <c r="B99" s="251" t="s">
        <v>600</v>
      </c>
      <c r="C99" s="252"/>
      <c r="D99" s="252"/>
      <c r="E99" s="253"/>
      <c r="F99" s="254"/>
      <c r="G99" s="2"/>
      <c r="H99" s="2"/>
      <c r="I99" s="2"/>
    </row>
    <row r="100" spans="1:9" ht="60" customHeight="1">
      <c r="A100" s="246"/>
      <c r="B100" s="440"/>
      <c r="C100" s="441"/>
      <c r="D100" s="441"/>
      <c r="E100" s="441"/>
      <c r="F100" s="442"/>
      <c r="G100" s="2"/>
      <c r="H100" s="2"/>
      <c r="I100" s="2"/>
    </row>
    <row r="101" spans="1:9" ht="15.6">
      <c r="A101" s="2"/>
      <c r="B101" s="232"/>
      <c r="C101" s="232"/>
      <c r="D101" s="229"/>
      <c r="E101" s="2"/>
      <c r="F101" s="229"/>
      <c r="G101" s="2"/>
      <c r="H101" s="2"/>
      <c r="I101" s="2"/>
    </row>
  </sheetData>
  <sheetProtection algorithmName="SHA-512" hashValue="RaWWeZEWaJF5blcnQIRWwTbxDwLoe7caoiUY/9PUYxLnsbzurDy5M0lzHmDeMMZG0WbQnnZ0FWDZa2QwbuKMRQ==" saltValue="bF56TMhZFrMIlht4HreWu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5" zoomScale="120" zoomScaleNormal="120" workbookViewId="0">
      <selection activeCell="B21" sqref="B21"/>
    </sheetView>
  </sheetViews>
  <sheetFormatPr defaultColWidth="11.44140625" defaultRowHeight="14.4"/>
  <cols>
    <col min="1" max="1" width="1.44140625" customWidth="1"/>
    <col min="3" max="4" width="8.88671875" customWidth="1"/>
    <col min="5" max="5" width="10.44140625" customWidth="1"/>
    <col min="6" max="11" width="9" customWidth="1"/>
    <col min="12" max="12" width="8.88671875" customWidth="1"/>
  </cols>
  <sheetData>
    <row r="1" spans="2:20" ht="21.75" customHeight="1">
      <c r="F1" s="10" t="s">
        <v>18</v>
      </c>
    </row>
    <row r="2" spans="2:20" ht="39" customHeight="1">
      <c r="F2" s="342" t="s">
        <v>19</v>
      </c>
      <c r="G2" s="343"/>
      <c r="H2" s="343"/>
      <c r="I2" s="343"/>
      <c r="J2" s="343"/>
      <c r="K2" s="343"/>
      <c r="L2" s="343"/>
      <c r="M2" s="343"/>
      <c r="N2" s="343"/>
      <c r="O2" s="343"/>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44" t="s">
        <v>21</v>
      </c>
      <c r="C6" s="344"/>
      <c r="D6" s="344"/>
      <c r="E6" s="344"/>
      <c r="F6" s="344"/>
      <c r="R6" s="13"/>
    </row>
    <row r="7" spans="2:20" ht="120.6" customHeight="1">
      <c r="B7" s="345" t="s">
        <v>22</v>
      </c>
      <c r="C7" s="346"/>
      <c r="D7" s="346"/>
      <c r="E7" s="346"/>
      <c r="F7" s="346"/>
      <c r="G7" s="346"/>
      <c r="H7" s="346"/>
      <c r="I7" s="346"/>
      <c r="J7" s="346"/>
      <c r="K7" s="346"/>
      <c r="L7" s="346"/>
      <c r="M7" s="346"/>
      <c r="N7" s="346"/>
      <c r="O7" s="347"/>
      <c r="T7" s="11"/>
    </row>
    <row r="9" spans="2:20" ht="18" customHeight="1">
      <c r="B9" s="344" t="s">
        <v>23</v>
      </c>
      <c r="C9" s="344"/>
      <c r="D9" s="344"/>
      <c r="E9" s="344"/>
      <c r="F9" s="344"/>
      <c r="R9" s="13"/>
    </row>
    <row r="10" spans="2:20" ht="124.35" customHeight="1">
      <c r="B10" s="345" t="s">
        <v>24</v>
      </c>
      <c r="C10" s="349"/>
      <c r="D10" s="349"/>
      <c r="E10" s="349"/>
      <c r="F10" s="349"/>
      <c r="G10" s="349"/>
      <c r="H10" s="349"/>
      <c r="I10" s="349"/>
      <c r="J10" s="349"/>
      <c r="K10" s="349"/>
      <c r="L10" s="349"/>
      <c r="M10" s="349"/>
      <c r="N10" s="349"/>
      <c r="O10" s="350"/>
    </row>
    <row r="12" spans="2:20" ht="18" customHeight="1">
      <c r="B12" s="344" t="s">
        <v>25</v>
      </c>
      <c r="C12" s="344"/>
      <c r="D12" s="344"/>
      <c r="E12" s="344"/>
      <c r="F12" s="344"/>
      <c r="R12" s="13"/>
    </row>
    <row r="13" spans="2:20" ht="120.6" customHeight="1">
      <c r="B13" s="348" t="s">
        <v>26</v>
      </c>
      <c r="C13" s="346"/>
      <c r="D13" s="346"/>
      <c r="E13" s="346"/>
      <c r="F13" s="346"/>
      <c r="G13" s="346"/>
      <c r="H13" s="346"/>
      <c r="I13" s="346"/>
      <c r="J13" s="346"/>
      <c r="K13" s="346"/>
      <c r="L13" s="346"/>
      <c r="M13" s="346"/>
      <c r="N13" s="346"/>
      <c r="O13" s="347"/>
    </row>
    <row r="14" spans="2:20" ht="201" customHeight="1">
      <c r="B14" s="351" t="s">
        <v>27</v>
      </c>
      <c r="C14" s="352"/>
      <c r="D14" s="352"/>
      <c r="E14" s="352"/>
      <c r="F14" s="352"/>
      <c r="G14" s="352"/>
      <c r="H14" s="352"/>
      <c r="I14" s="352"/>
      <c r="J14" s="352"/>
      <c r="K14" s="352"/>
      <c r="L14" s="352"/>
      <c r="M14" s="352"/>
      <c r="N14" s="352"/>
      <c r="O14" s="353"/>
    </row>
    <row r="15" spans="2:20" ht="138" customHeight="1">
      <c r="B15" s="354" t="s">
        <v>28</v>
      </c>
      <c r="C15" s="355"/>
      <c r="D15" s="355"/>
      <c r="E15" s="355"/>
      <c r="F15" s="355"/>
      <c r="G15" s="355"/>
      <c r="H15" s="355"/>
      <c r="I15" s="355"/>
      <c r="J15" s="355"/>
      <c r="K15" s="355"/>
      <c r="L15" s="355"/>
      <c r="M15" s="355"/>
      <c r="N15" s="355"/>
      <c r="O15" s="356"/>
    </row>
    <row r="17" spans="2:15" ht="15.6" customHeight="1">
      <c r="B17" s="344" t="s">
        <v>29</v>
      </c>
      <c r="C17" s="344"/>
      <c r="D17" s="344"/>
      <c r="E17" s="344"/>
      <c r="F17" s="344"/>
      <c r="G17" s="12"/>
      <c r="H17" s="12"/>
      <c r="I17" s="12"/>
      <c r="J17" s="12"/>
      <c r="K17" s="12"/>
      <c r="L17" s="12"/>
      <c r="M17" s="12"/>
      <c r="N17" s="12"/>
      <c r="O17" s="12"/>
    </row>
    <row r="18" spans="2:15" ht="90" customHeight="1">
      <c r="B18" s="345" t="s">
        <v>30</v>
      </c>
      <c r="C18" s="346"/>
      <c r="D18" s="346"/>
      <c r="E18" s="346"/>
      <c r="F18" s="346"/>
      <c r="G18" s="346"/>
      <c r="H18" s="346"/>
      <c r="I18" s="346"/>
      <c r="J18" s="346"/>
      <c r="K18" s="346"/>
      <c r="L18" s="346"/>
      <c r="M18" s="346"/>
      <c r="N18" s="346"/>
      <c r="O18" s="347"/>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R7" sqref="R7"/>
    </sheetView>
  </sheetViews>
  <sheetFormatPr defaultColWidth="11.44140625" defaultRowHeight="14.4"/>
  <cols>
    <col min="1" max="1" width="1.44140625" customWidth="1"/>
    <col min="2" max="3" width="11.44140625" customWidth="1"/>
    <col min="4" max="4" width="8.88671875" customWidth="1"/>
    <col min="5" max="5" width="8.441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59" t="s">
        <v>19</v>
      </c>
      <c r="G2" s="359"/>
      <c r="H2" s="359"/>
      <c r="I2" s="359"/>
      <c r="J2" s="359"/>
      <c r="K2" s="359"/>
      <c r="L2" s="359"/>
      <c r="M2" s="359"/>
      <c r="N2" s="359"/>
      <c r="O2" s="359"/>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44" t="s">
        <v>32</v>
      </c>
      <c r="C6" s="344"/>
      <c r="D6" s="344"/>
      <c r="E6" s="344"/>
      <c r="F6" s="344"/>
      <c r="R6" s="13"/>
    </row>
    <row r="7" spans="2:18" ht="229.5" customHeight="1">
      <c r="B7" s="345" t="s">
        <v>33</v>
      </c>
      <c r="C7" s="346"/>
      <c r="D7" s="346"/>
      <c r="E7" s="346"/>
      <c r="F7" s="346"/>
      <c r="G7" s="346"/>
      <c r="H7" s="346"/>
      <c r="I7" s="346"/>
      <c r="J7" s="346"/>
      <c r="K7" s="346"/>
      <c r="L7" s="346"/>
      <c r="M7" s="346"/>
      <c r="N7" s="346"/>
      <c r="O7" s="347"/>
    </row>
    <row r="8" spans="2:18" ht="17.25" customHeight="1">
      <c r="B8" s="19"/>
      <c r="C8" s="20"/>
      <c r="D8" s="20"/>
      <c r="E8" s="20"/>
      <c r="F8" s="20"/>
      <c r="G8" s="20"/>
      <c r="H8" s="20"/>
      <c r="I8" s="20"/>
      <c r="J8" s="20"/>
      <c r="K8" s="20"/>
      <c r="L8" s="20"/>
      <c r="M8" s="20"/>
      <c r="N8" s="20"/>
      <c r="O8" s="20"/>
    </row>
    <row r="9" spans="2:18" ht="18" customHeight="1">
      <c r="B9" s="344" t="s">
        <v>34</v>
      </c>
      <c r="C9" s="344"/>
      <c r="D9" s="344"/>
      <c r="E9" s="344"/>
      <c r="F9" s="344"/>
      <c r="R9" s="13"/>
    </row>
    <row r="10" spans="2:18" ht="275.39999999999998" customHeight="1">
      <c r="B10" s="345" t="s">
        <v>35</v>
      </c>
      <c r="C10" s="346"/>
      <c r="D10" s="346"/>
      <c r="E10" s="346"/>
      <c r="F10" s="346"/>
      <c r="G10" s="346"/>
      <c r="H10" s="346"/>
      <c r="I10" s="346"/>
      <c r="J10" s="346"/>
      <c r="K10" s="346"/>
      <c r="L10" s="346"/>
      <c r="M10" s="346"/>
      <c r="N10" s="346"/>
      <c r="O10" s="347"/>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4" t="s">
        <v>36</v>
      </c>
      <c r="C13" s="344"/>
      <c r="D13" s="344"/>
      <c r="E13" s="344"/>
      <c r="F13" s="344"/>
      <c r="R13" s="13"/>
    </row>
    <row r="14" spans="2:18" ht="47.25" customHeight="1">
      <c r="B14" s="357" t="s">
        <v>37</v>
      </c>
      <c r="C14" s="357"/>
      <c r="D14" s="357"/>
      <c r="E14" s="357"/>
      <c r="F14" s="357"/>
      <c r="G14" s="358" t="s">
        <v>38</v>
      </c>
      <c r="H14" s="358"/>
      <c r="I14" s="358"/>
      <c r="J14" s="358"/>
      <c r="K14" s="358"/>
      <c r="L14" s="358"/>
      <c r="M14" s="358"/>
      <c r="N14" s="358"/>
      <c r="O14" s="358"/>
      <c r="R14" s="13"/>
    </row>
    <row r="15" spans="2:18" ht="141.75" customHeight="1">
      <c r="B15" s="357" t="s">
        <v>39</v>
      </c>
      <c r="C15" s="357"/>
      <c r="D15" s="357"/>
      <c r="E15" s="357"/>
      <c r="F15" s="357"/>
      <c r="G15" s="358" t="s">
        <v>40</v>
      </c>
      <c r="H15" s="358"/>
      <c r="I15" s="358"/>
      <c r="J15" s="358"/>
      <c r="K15" s="358"/>
      <c r="L15" s="358"/>
      <c r="M15" s="358"/>
      <c r="N15" s="358"/>
      <c r="O15" s="358"/>
    </row>
    <row r="16" spans="2:18" ht="98.25" customHeight="1">
      <c r="B16" s="357" t="s">
        <v>41</v>
      </c>
      <c r="C16" s="357"/>
      <c r="D16" s="357"/>
      <c r="E16" s="357"/>
      <c r="F16" s="357"/>
      <c r="G16" s="358" t="s">
        <v>42</v>
      </c>
      <c r="H16" s="358"/>
      <c r="I16" s="358"/>
      <c r="J16" s="358"/>
      <c r="K16" s="358"/>
      <c r="L16" s="358"/>
      <c r="M16" s="358"/>
      <c r="N16" s="358"/>
      <c r="O16" s="358"/>
    </row>
    <row r="17" spans="2:18" ht="111.75" customHeight="1">
      <c r="B17" s="357" t="s">
        <v>43</v>
      </c>
      <c r="C17" s="357"/>
      <c r="D17" s="357"/>
      <c r="E17" s="357"/>
      <c r="F17" s="357"/>
      <c r="G17" s="358" t="s">
        <v>44</v>
      </c>
      <c r="H17" s="358"/>
      <c r="I17" s="358"/>
      <c r="J17" s="358"/>
      <c r="K17" s="358"/>
      <c r="L17" s="358"/>
      <c r="M17" s="358"/>
      <c r="N17" s="358"/>
      <c r="O17" s="358"/>
    </row>
    <row r="18" spans="2:18" ht="96" customHeight="1">
      <c r="B18" s="357" t="s">
        <v>45</v>
      </c>
      <c r="C18" s="357"/>
      <c r="D18" s="357"/>
      <c r="E18" s="357"/>
      <c r="F18" s="357"/>
      <c r="G18" s="358" t="s">
        <v>46</v>
      </c>
      <c r="H18" s="358"/>
      <c r="I18" s="358"/>
      <c r="J18" s="358"/>
      <c r="K18" s="358"/>
      <c r="L18" s="358"/>
      <c r="M18" s="358"/>
      <c r="N18" s="358"/>
      <c r="O18" s="358"/>
    </row>
    <row r="19" spans="2:18" ht="93.75" customHeight="1">
      <c r="B19" s="357" t="s">
        <v>47</v>
      </c>
      <c r="C19" s="357"/>
      <c r="D19" s="357"/>
      <c r="E19" s="357"/>
      <c r="F19" s="357"/>
      <c r="G19" s="358" t="s">
        <v>48</v>
      </c>
      <c r="H19" s="358"/>
      <c r="I19" s="358"/>
      <c r="J19" s="358"/>
      <c r="K19" s="358"/>
      <c r="L19" s="358"/>
      <c r="M19" s="358"/>
      <c r="N19" s="358"/>
      <c r="O19" s="358"/>
    </row>
    <row r="20" spans="2:18" ht="271.35000000000002" customHeight="1">
      <c r="B20" s="357" t="s">
        <v>49</v>
      </c>
      <c r="C20" s="357"/>
      <c r="D20" s="357"/>
      <c r="E20" s="357"/>
      <c r="F20" s="357"/>
      <c r="G20" s="358" t="s">
        <v>50</v>
      </c>
      <c r="H20" s="358"/>
      <c r="I20" s="358"/>
      <c r="J20" s="358"/>
      <c r="K20" s="358"/>
      <c r="L20" s="358"/>
      <c r="M20" s="358"/>
      <c r="N20" s="358"/>
      <c r="O20" s="358"/>
    </row>
    <row r="21" spans="2:18" ht="96.75" customHeight="1">
      <c r="B21" s="357" t="s">
        <v>51</v>
      </c>
      <c r="C21" s="357"/>
      <c r="D21" s="357"/>
      <c r="E21" s="357"/>
      <c r="F21" s="357"/>
      <c r="G21" s="358" t="s">
        <v>52</v>
      </c>
      <c r="H21" s="358"/>
      <c r="I21" s="358"/>
      <c r="J21" s="358"/>
      <c r="K21" s="358"/>
      <c r="L21" s="358"/>
      <c r="M21" s="358"/>
      <c r="N21" s="358"/>
      <c r="O21" s="358"/>
    </row>
    <row r="22" spans="2:18" ht="96.75" customHeight="1">
      <c r="B22" s="357" t="s">
        <v>53</v>
      </c>
      <c r="C22" s="357"/>
      <c r="D22" s="357"/>
      <c r="E22" s="357"/>
      <c r="F22" s="357"/>
      <c r="G22" s="358" t="s">
        <v>54</v>
      </c>
      <c r="H22" s="358"/>
      <c r="I22" s="358"/>
      <c r="J22" s="358"/>
      <c r="K22" s="358"/>
      <c r="L22" s="358"/>
      <c r="M22" s="358"/>
      <c r="N22" s="358"/>
      <c r="O22" s="358"/>
    </row>
    <row r="23" spans="2:18" ht="99" customHeight="1">
      <c r="B23" s="357" t="s">
        <v>55</v>
      </c>
      <c r="C23" s="357"/>
      <c r="D23" s="357"/>
      <c r="E23" s="357"/>
      <c r="F23" s="357"/>
      <c r="G23" s="358" t="s">
        <v>56</v>
      </c>
      <c r="H23" s="358"/>
      <c r="I23" s="358"/>
      <c r="J23" s="358"/>
      <c r="K23" s="358"/>
      <c r="L23" s="358"/>
      <c r="M23" s="358"/>
      <c r="N23" s="358"/>
      <c r="O23" s="358"/>
    </row>
    <row r="24" spans="2:18" ht="99" customHeight="1">
      <c r="B24" s="357" t="s">
        <v>57</v>
      </c>
      <c r="C24" s="357"/>
      <c r="D24" s="357"/>
      <c r="E24" s="357"/>
      <c r="F24" s="357"/>
      <c r="G24" s="358" t="s">
        <v>58</v>
      </c>
      <c r="H24" s="358"/>
      <c r="I24" s="358"/>
      <c r="J24" s="358"/>
      <c r="K24" s="358"/>
      <c r="L24" s="358"/>
      <c r="M24" s="358"/>
      <c r="N24" s="358"/>
      <c r="O24" s="358"/>
    </row>
    <row r="25" spans="2:18" ht="88.5" customHeight="1">
      <c r="B25" s="357" t="s">
        <v>59</v>
      </c>
      <c r="C25" s="357"/>
      <c r="D25" s="357"/>
      <c r="E25" s="357"/>
      <c r="F25" s="357"/>
      <c r="G25" s="358" t="s">
        <v>60</v>
      </c>
      <c r="H25" s="358"/>
      <c r="I25" s="358"/>
      <c r="J25" s="358"/>
      <c r="K25" s="358"/>
      <c r="L25" s="358"/>
      <c r="M25" s="358"/>
      <c r="N25" s="358"/>
      <c r="O25" s="358"/>
    </row>
    <row r="26" spans="2:18" ht="140.4" customHeight="1">
      <c r="B26" s="357" t="s">
        <v>61</v>
      </c>
      <c r="C26" s="357"/>
      <c r="D26" s="357"/>
      <c r="E26" s="357"/>
      <c r="F26" s="357"/>
      <c r="G26" s="358" t="s">
        <v>62</v>
      </c>
      <c r="H26" s="358"/>
      <c r="I26" s="358"/>
      <c r="J26" s="358"/>
      <c r="K26" s="358"/>
      <c r="L26" s="358"/>
      <c r="M26" s="358"/>
      <c r="N26" s="358"/>
      <c r="O26" s="358"/>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38" zoomScaleNormal="100" workbookViewId="0">
      <selection activeCell="D40" sqref="D40"/>
    </sheetView>
  </sheetViews>
  <sheetFormatPr defaultColWidth="11.44140625" defaultRowHeight="14.4"/>
  <cols>
    <col min="1" max="1" width="1.44140625" customWidth="1"/>
    <col min="2" max="2" width="5.109375" customWidth="1"/>
    <col min="3" max="3" width="29" customWidth="1"/>
    <col min="4" max="4" width="100.441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35"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35" customHeight="1">
      <c r="B22" s="36">
        <v>16</v>
      </c>
      <c r="C22" s="39" t="s">
        <v>105</v>
      </c>
      <c r="D22" s="37" t="s">
        <v>106</v>
      </c>
      <c r="E22" s="38" t="s">
        <v>70</v>
      </c>
    </row>
    <row r="23" spans="2:11" ht="43.35" customHeight="1">
      <c r="B23" s="36">
        <v>17</v>
      </c>
      <c r="C23" s="39" t="s">
        <v>107</v>
      </c>
      <c r="D23" s="37" t="s">
        <v>108</v>
      </c>
      <c r="E23" s="38" t="s">
        <v>77</v>
      </c>
    </row>
    <row r="24" spans="2:11" ht="72" customHeight="1">
      <c r="B24" s="36">
        <v>18</v>
      </c>
      <c r="C24" s="39" t="s">
        <v>109</v>
      </c>
      <c r="D24" s="37" t="s">
        <v>110</v>
      </c>
      <c r="E24" s="38" t="s">
        <v>70</v>
      </c>
    </row>
    <row r="25" spans="2:11" ht="43.35"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35" customHeight="1">
      <c r="B29" s="36">
        <v>23</v>
      </c>
      <c r="C29" s="39" t="s">
        <v>122</v>
      </c>
      <c r="D29" s="37" t="s">
        <v>123</v>
      </c>
      <c r="E29" s="38" t="s">
        <v>77</v>
      </c>
    </row>
    <row r="30" spans="2:11" ht="201.6" customHeight="1">
      <c r="B30" s="36">
        <v>24</v>
      </c>
      <c r="C30" s="39" t="s">
        <v>124</v>
      </c>
      <c r="D30" s="37" t="s">
        <v>125</v>
      </c>
      <c r="E30" s="38" t="s">
        <v>126</v>
      </c>
    </row>
    <row r="31" spans="2:11" ht="43.35" customHeight="1">
      <c r="B31" s="36">
        <v>25</v>
      </c>
      <c r="C31" s="39" t="s">
        <v>127</v>
      </c>
      <c r="D31" s="37" t="s">
        <v>128</v>
      </c>
      <c r="E31" s="38" t="s">
        <v>77</v>
      </c>
    </row>
    <row r="32" spans="2:11" ht="223.35"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86.4" customHeight="1">
      <c r="B37" s="36">
        <v>31</v>
      </c>
      <c r="C37" s="39" t="s">
        <v>142</v>
      </c>
      <c r="D37" s="37" t="s">
        <v>143</v>
      </c>
      <c r="E37" s="38" t="s">
        <v>70</v>
      </c>
    </row>
    <row r="38" spans="2:11" ht="158.4"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35"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35"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35"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35"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53" sqref="C53:C54"/>
    </sheetView>
  </sheetViews>
  <sheetFormatPr defaultColWidth="11.44140625" defaultRowHeight="14.4"/>
  <cols>
    <col min="1" max="1" width="4.44140625" customWidth="1"/>
    <col min="3" max="3" width="63.109375" customWidth="1"/>
    <col min="4" max="10" width="12.44140625" customWidth="1"/>
    <col min="11" max="11" width="14" customWidth="1"/>
    <col min="12" max="17" width="12.44140625" customWidth="1"/>
    <col min="18" max="18" width="20.109375" customWidth="1"/>
    <col min="19" max="19" width="22.109375" customWidth="1"/>
    <col min="20" max="22" width="12.44140625" customWidth="1"/>
    <col min="23" max="23" width="18.109375" customWidth="1"/>
    <col min="24" max="24" width="17" customWidth="1"/>
    <col min="25" max="25" width="53.44140625" customWidth="1"/>
    <col min="26" max="26" width="47.44140625" customWidth="1"/>
  </cols>
  <sheetData>
    <row r="1" spans="1:26" ht="14.4" customHeight="1">
      <c r="A1" s="54"/>
      <c r="B1" s="54" t="s">
        <v>194</v>
      </c>
      <c r="D1" s="93" t="s">
        <v>18</v>
      </c>
      <c r="E1" s="66"/>
      <c r="F1" s="66"/>
      <c r="G1" s="66"/>
      <c r="H1" s="66"/>
      <c r="I1" s="66"/>
      <c r="J1" s="66"/>
      <c r="K1" s="66"/>
    </row>
    <row r="2" spans="1:26" ht="14.4" customHeight="1">
      <c r="A2" s="54"/>
      <c r="B2" s="54" t="s">
        <v>195</v>
      </c>
      <c r="D2" s="94" t="s">
        <v>19</v>
      </c>
      <c r="E2" s="66"/>
      <c r="F2" s="66"/>
      <c r="G2" s="66"/>
      <c r="H2" s="66"/>
      <c r="I2" s="66"/>
      <c r="J2" s="66"/>
      <c r="K2" s="66"/>
    </row>
    <row r="3" spans="1:26" ht="14.4" customHeight="1"/>
    <row r="4" spans="1:26" ht="14.4" customHeight="1">
      <c r="D4" s="64" t="s">
        <v>196</v>
      </c>
      <c r="E4" s="65"/>
      <c r="F4" s="65"/>
    </row>
    <row r="5" spans="1:26" ht="21" customHeight="1">
      <c r="A5" s="55"/>
      <c r="B5" s="7" t="s">
        <v>197</v>
      </c>
      <c r="C5" s="104"/>
      <c r="D5" s="8"/>
      <c r="E5" s="40"/>
      <c r="F5" s="8"/>
      <c r="G5" s="8"/>
      <c r="H5" s="8"/>
      <c r="I5" s="8"/>
      <c r="J5" s="8"/>
      <c r="K5" s="8"/>
      <c r="L5" s="67"/>
      <c r="M5" s="8"/>
    </row>
    <row r="6" spans="1:26" ht="14.4" customHeight="1">
      <c r="K6" s="95"/>
    </row>
    <row r="7" spans="1:26" ht="29.25" customHeight="1">
      <c r="B7" s="91" t="s">
        <v>198</v>
      </c>
      <c r="C7" s="115" t="s">
        <v>65</v>
      </c>
      <c r="D7" s="372" t="s">
        <v>199</v>
      </c>
      <c r="E7" s="372"/>
      <c r="F7" s="372">
        <v>2013</v>
      </c>
      <c r="G7" s="372"/>
      <c r="H7" s="372">
        <v>2014</v>
      </c>
      <c r="I7" s="372"/>
      <c r="J7" s="372">
        <v>2015</v>
      </c>
      <c r="K7" s="372"/>
      <c r="L7" s="372">
        <v>2016</v>
      </c>
      <c r="M7" s="372"/>
      <c r="N7" s="372">
        <v>2017</v>
      </c>
      <c r="O7" s="372"/>
      <c r="P7" s="372">
        <v>2018</v>
      </c>
      <c r="Q7" s="372"/>
      <c r="R7" s="372">
        <v>2019</v>
      </c>
      <c r="S7" s="373"/>
      <c r="T7" s="116">
        <v>2020</v>
      </c>
      <c r="U7" s="116">
        <v>2021</v>
      </c>
      <c r="V7" s="116">
        <v>2022</v>
      </c>
      <c r="W7" s="68">
        <v>2023</v>
      </c>
      <c r="X7" s="69">
        <v>2024</v>
      </c>
      <c r="Y7" s="360" t="s">
        <v>200</v>
      </c>
      <c r="Z7" s="362" t="s">
        <v>201</v>
      </c>
    </row>
    <row r="8" spans="1:26" ht="34.65" customHeight="1">
      <c r="B8" s="92"/>
      <c r="C8" s="117"/>
      <c r="D8" s="118" t="s">
        <v>202</v>
      </c>
      <c r="E8" s="91" t="s">
        <v>203</v>
      </c>
      <c r="F8" s="118" t="s">
        <v>202</v>
      </c>
      <c r="G8" s="91" t="s">
        <v>203</v>
      </c>
      <c r="H8" s="118" t="s">
        <v>202</v>
      </c>
      <c r="I8" s="91" t="s">
        <v>203</v>
      </c>
      <c r="J8" s="118" t="s">
        <v>202</v>
      </c>
      <c r="K8" s="91" t="s">
        <v>203</v>
      </c>
      <c r="L8" s="118" t="s">
        <v>202</v>
      </c>
      <c r="M8" s="91" t="s">
        <v>203</v>
      </c>
      <c r="N8" s="118" t="s">
        <v>202</v>
      </c>
      <c r="O8" s="91" t="s">
        <v>203</v>
      </c>
      <c r="P8" s="118" t="s">
        <v>202</v>
      </c>
      <c r="Q8" s="91" t="s">
        <v>203</v>
      </c>
      <c r="R8" s="118" t="s">
        <v>202</v>
      </c>
      <c r="S8" s="92" t="s">
        <v>203</v>
      </c>
      <c r="T8" s="119"/>
      <c r="U8" s="119"/>
      <c r="V8" s="119"/>
      <c r="W8" s="70"/>
      <c r="X8" s="71"/>
      <c r="Y8" s="361"/>
      <c r="Z8" s="363"/>
    </row>
    <row r="9" spans="1:26" ht="15.6" customHeight="1">
      <c r="B9" s="120" t="s">
        <v>204</v>
      </c>
      <c r="C9" s="96"/>
      <c r="D9" s="96"/>
      <c r="E9" s="96"/>
      <c r="F9" s="96"/>
      <c r="G9" s="96"/>
      <c r="H9" s="96"/>
      <c r="I9" s="96"/>
      <c r="J9" s="96"/>
      <c r="K9" s="96"/>
      <c r="L9" s="96"/>
      <c r="M9" s="96"/>
      <c r="N9" s="96"/>
      <c r="O9" s="96"/>
      <c r="P9" s="96"/>
      <c r="Q9" s="96"/>
      <c r="R9" s="96"/>
      <c r="S9" s="96"/>
      <c r="T9" s="106"/>
      <c r="U9" s="106"/>
      <c r="V9" s="106"/>
      <c r="W9" s="106"/>
      <c r="X9" s="72"/>
      <c r="Y9" s="73"/>
      <c r="Z9" s="97"/>
    </row>
    <row r="10" spans="1:26" s="309" customFormat="1" ht="122.4" customHeight="1">
      <c r="A10" s="304"/>
      <c r="B10" s="305">
        <v>1</v>
      </c>
      <c r="C10" s="292" t="s">
        <v>205</v>
      </c>
      <c r="D10" s="306"/>
      <c r="E10" s="109"/>
      <c r="F10" s="307"/>
      <c r="G10" s="109"/>
      <c r="H10" s="307"/>
      <c r="I10" s="109"/>
      <c r="J10" s="313">
        <v>152027</v>
      </c>
      <c r="K10" s="315"/>
      <c r="L10" s="314">
        <v>154229</v>
      </c>
      <c r="M10" s="315"/>
      <c r="N10" s="314">
        <v>156451</v>
      </c>
      <c r="O10" s="315"/>
      <c r="P10" s="313">
        <v>158684</v>
      </c>
      <c r="Q10" s="109"/>
      <c r="R10" s="307">
        <v>260950</v>
      </c>
      <c r="S10" s="109"/>
      <c r="T10" s="109">
        <v>203209</v>
      </c>
      <c r="U10" s="109">
        <v>257007</v>
      </c>
      <c r="V10" s="109">
        <v>306213</v>
      </c>
      <c r="W10" s="109">
        <v>329142</v>
      </c>
      <c r="X10" s="58">
        <v>293841</v>
      </c>
      <c r="Y10" s="61" t="s">
        <v>206</v>
      </c>
      <c r="Z10" s="308" t="s">
        <v>207</v>
      </c>
    </row>
    <row r="11" spans="1:26" ht="78.75" customHeight="1">
      <c r="B11" s="98">
        <v>2</v>
      </c>
      <c r="C11" s="296" t="s">
        <v>208</v>
      </c>
      <c r="D11" s="78"/>
      <c r="E11" s="109"/>
      <c r="F11" s="80"/>
      <c r="G11" s="109"/>
      <c r="H11" s="80"/>
      <c r="I11" s="109"/>
      <c r="J11" s="82">
        <v>62069.5</v>
      </c>
      <c r="K11" s="109"/>
      <c r="L11" s="80">
        <v>62968.9</v>
      </c>
      <c r="M11" s="109"/>
      <c r="N11" s="80">
        <v>63876.1</v>
      </c>
      <c r="O11" s="109"/>
      <c r="P11" s="82">
        <v>64787.6</v>
      </c>
      <c r="Q11" s="109"/>
      <c r="R11" s="80">
        <v>112121</v>
      </c>
      <c r="S11" s="109"/>
      <c r="T11" s="109">
        <v>79911</v>
      </c>
      <c r="U11" s="109">
        <v>92725</v>
      </c>
      <c r="V11" s="109">
        <v>136589</v>
      </c>
      <c r="W11" s="109">
        <v>158136</v>
      </c>
      <c r="X11" s="58">
        <v>145051</v>
      </c>
      <c r="Y11" s="61" t="s">
        <v>206</v>
      </c>
      <c r="Z11" s="87" t="s">
        <v>207</v>
      </c>
    </row>
    <row r="12" spans="1:26" ht="102.6" customHeight="1">
      <c r="B12" s="98">
        <v>3</v>
      </c>
      <c r="C12" s="296" t="s">
        <v>209</v>
      </c>
      <c r="D12" s="78"/>
      <c r="E12" s="109"/>
      <c r="F12" s="80"/>
      <c r="G12" s="109"/>
      <c r="H12" s="80"/>
      <c r="I12" s="109"/>
      <c r="J12" s="82">
        <v>89956.800000000003</v>
      </c>
      <c r="K12" s="109"/>
      <c r="L12" s="80">
        <v>91260.3</v>
      </c>
      <c r="M12" s="109"/>
      <c r="N12" s="80">
        <v>92575.1</v>
      </c>
      <c r="O12" s="109"/>
      <c r="P12" s="82">
        <v>93896.1</v>
      </c>
      <c r="Q12" s="109"/>
      <c r="R12" s="80">
        <v>148829</v>
      </c>
      <c r="S12" s="109"/>
      <c r="T12" s="109">
        <v>123298</v>
      </c>
      <c r="U12" s="109">
        <v>164282</v>
      </c>
      <c r="V12" s="109">
        <v>169624</v>
      </c>
      <c r="W12" s="109">
        <v>171006</v>
      </c>
      <c r="X12" s="58">
        <v>148790</v>
      </c>
      <c r="Y12" s="61" t="s">
        <v>206</v>
      </c>
      <c r="Z12" s="87"/>
    </row>
    <row r="13" spans="1:26" ht="106.35" customHeight="1">
      <c r="B13" s="98">
        <v>4</v>
      </c>
      <c r="C13" s="292" t="s">
        <v>210</v>
      </c>
      <c r="D13" s="78"/>
      <c r="E13" s="109"/>
      <c r="F13" s="80"/>
      <c r="G13" s="109"/>
      <c r="H13" s="80"/>
      <c r="I13" s="109"/>
      <c r="J13" s="82">
        <v>240148.8</v>
      </c>
      <c r="K13" s="109"/>
      <c r="L13" s="80">
        <v>243628.5</v>
      </c>
      <c r="M13" s="109"/>
      <c r="N13" s="80">
        <v>247138.6</v>
      </c>
      <c r="O13" s="109"/>
      <c r="P13" s="82">
        <v>250665.3</v>
      </c>
      <c r="Q13" s="109"/>
      <c r="R13" s="80">
        <v>590388</v>
      </c>
      <c r="S13" s="109"/>
      <c r="T13" s="109">
        <v>313316</v>
      </c>
      <c r="U13" s="109">
        <v>576913</v>
      </c>
      <c r="V13" s="109">
        <v>510619</v>
      </c>
      <c r="W13" s="109">
        <v>445007</v>
      </c>
      <c r="X13" s="58">
        <v>373245</v>
      </c>
      <c r="Y13" s="61" t="s">
        <v>206</v>
      </c>
      <c r="Z13" s="87"/>
    </row>
    <row r="14" spans="1:26" ht="120.75" customHeight="1">
      <c r="B14" s="98">
        <v>5</v>
      </c>
      <c r="C14" s="297" t="s">
        <v>211</v>
      </c>
      <c r="D14" s="79"/>
      <c r="E14" s="110"/>
      <c r="F14" s="81"/>
      <c r="G14" s="110"/>
      <c r="H14" s="81"/>
      <c r="I14" s="110"/>
      <c r="J14" s="313">
        <v>152027</v>
      </c>
      <c r="K14" s="109"/>
      <c r="L14" s="314">
        <v>154229</v>
      </c>
      <c r="M14" s="109"/>
      <c r="N14" s="314">
        <v>156451</v>
      </c>
      <c r="O14" s="315"/>
      <c r="P14" s="313">
        <v>158684</v>
      </c>
      <c r="Q14" s="110"/>
      <c r="R14" s="307">
        <v>260950</v>
      </c>
      <c r="S14" s="110"/>
      <c r="T14" s="109">
        <v>203209</v>
      </c>
      <c r="U14" s="109">
        <v>257007</v>
      </c>
      <c r="V14" s="109">
        <v>306213</v>
      </c>
      <c r="W14" s="109">
        <v>329142</v>
      </c>
      <c r="X14" s="59">
        <v>667086</v>
      </c>
      <c r="Y14" s="62" t="s">
        <v>212</v>
      </c>
      <c r="Z14" s="88"/>
    </row>
    <row r="15" spans="1:26" ht="15" customHeight="1">
      <c r="B15" s="120" t="s">
        <v>213</v>
      </c>
      <c r="C15" s="120"/>
      <c r="D15" s="96"/>
      <c r="E15" s="84"/>
      <c r="F15" s="96"/>
      <c r="G15" s="84"/>
      <c r="H15" s="96"/>
      <c r="I15" s="84"/>
      <c r="J15" s="96"/>
      <c r="K15" s="84"/>
      <c r="L15" s="96"/>
      <c r="M15" s="84"/>
      <c r="N15" s="96"/>
      <c r="O15" s="84"/>
      <c r="P15" s="96"/>
      <c r="Q15" s="84"/>
      <c r="R15" s="96"/>
      <c r="S15" s="84"/>
      <c r="T15" s="84"/>
      <c r="U15" s="84"/>
      <c r="V15" s="84"/>
      <c r="W15" s="84"/>
      <c r="X15" s="72"/>
      <c r="Y15" s="84"/>
      <c r="Z15" s="97"/>
    </row>
    <row r="16" spans="1:26" ht="58.5" customHeight="1">
      <c r="B16" s="98">
        <v>6</v>
      </c>
      <c r="C16" s="295" t="s">
        <v>214</v>
      </c>
      <c r="D16" s="321"/>
      <c r="E16" s="322"/>
      <c r="F16" s="323"/>
      <c r="G16" s="322"/>
      <c r="H16" s="323"/>
      <c r="I16" s="322"/>
      <c r="J16" s="323"/>
      <c r="K16" s="322"/>
      <c r="L16" s="323"/>
      <c r="M16" s="322"/>
      <c r="N16" s="323"/>
      <c r="O16" s="322"/>
      <c r="P16" s="323"/>
      <c r="Q16" s="322"/>
      <c r="R16" s="323"/>
      <c r="S16" s="322"/>
      <c r="T16" s="56"/>
      <c r="U16" s="56">
        <v>74</v>
      </c>
      <c r="V16" s="56">
        <v>73</v>
      </c>
      <c r="W16" s="56">
        <v>73</v>
      </c>
      <c r="X16" s="320"/>
      <c r="Y16" s="301" t="s">
        <v>215</v>
      </c>
      <c r="Z16" s="89"/>
    </row>
    <row r="17" spans="2:26" ht="102.6" customHeight="1">
      <c r="B17" s="98">
        <v>7</v>
      </c>
      <c r="C17" s="292" t="s">
        <v>216</v>
      </c>
      <c r="D17" s="152"/>
      <c r="E17" s="85"/>
      <c r="F17" s="113"/>
      <c r="G17" s="85"/>
      <c r="H17" s="113"/>
      <c r="I17" s="85"/>
      <c r="J17" s="324"/>
      <c r="K17" s="85"/>
      <c r="L17" s="113"/>
      <c r="M17" s="85"/>
      <c r="N17" s="113"/>
      <c r="O17" s="85"/>
      <c r="P17" s="324"/>
      <c r="Q17" s="85"/>
      <c r="R17" s="113"/>
      <c r="S17" s="85"/>
      <c r="T17" s="56">
        <v>59</v>
      </c>
      <c r="U17" s="56">
        <v>60</v>
      </c>
      <c r="V17" s="56">
        <v>62</v>
      </c>
      <c r="W17" s="56">
        <v>64</v>
      </c>
      <c r="X17" s="325"/>
      <c r="Y17" s="303" t="s">
        <v>217</v>
      </c>
      <c r="Z17" s="302"/>
    </row>
    <row r="18" spans="2:26" ht="15.6" customHeight="1">
      <c r="B18" s="120" t="s">
        <v>218</v>
      </c>
      <c r="C18" s="96"/>
      <c r="D18" s="96"/>
      <c r="E18" s="84"/>
      <c r="F18" s="96"/>
      <c r="G18" s="84"/>
      <c r="H18" s="96"/>
      <c r="I18" s="84"/>
      <c r="J18" s="96"/>
      <c r="K18" s="84"/>
      <c r="L18" s="96"/>
      <c r="M18" s="84"/>
      <c r="N18" s="96"/>
      <c r="O18" s="84"/>
      <c r="P18" s="96"/>
      <c r="Q18" s="84"/>
      <c r="R18" s="96"/>
      <c r="S18" s="84"/>
      <c r="T18" s="84"/>
      <c r="U18" s="84"/>
      <c r="V18" s="84"/>
      <c r="W18" s="84"/>
      <c r="X18" s="72"/>
      <c r="Y18" s="84"/>
      <c r="Z18" s="97"/>
    </row>
    <row r="19" spans="2:26" ht="68.099999999999994" customHeight="1" thickBot="1">
      <c r="B19" s="98">
        <v>8</v>
      </c>
      <c r="C19" s="292" t="s">
        <v>219</v>
      </c>
      <c r="D19" s="78"/>
      <c r="E19" s="109"/>
      <c r="F19" s="80"/>
      <c r="G19" s="109"/>
      <c r="H19" s="80"/>
      <c r="I19" s="109"/>
      <c r="J19" s="82">
        <v>622434</v>
      </c>
      <c r="K19" s="109"/>
      <c r="L19" s="80">
        <v>627001</v>
      </c>
      <c r="M19" s="109"/>
      <c r="N19" s="80">
        <v>630070</v>
      </c>
      <c r="O19" s="109"/>
      <c r="P19" s="82">
        <v>631460</v>
      </c>
      <c r="Q19" s="109"/>
      <c r="R19" s="80"/>
      <c r="S19" s="109"/>
      <c r="T19" s="109">
        <v>639278</v>
      </c>
      <c r="U19" s="109">
        <v>638125</v>
      </c>
      <c r="V19" s="109">
        <v>525050</v>
      </c>
      <c r="W19" s="109">
        <v>509308</v>
      </c>
      <c r="X19" s="57">
        <v>586920</v>
      </c>
      <c r="Y19" s="61" t="s">
        <v>220</v>
      </c>
      <c r="Z19" s="90"/>
    </row>
    <row r="20" spans="2:26" ht="17.25" customHeight="1" thickTop="1">
      <c r="B20" s="120" t="s">
        <v>221</v>
      </c>
      <c r="C20" s="96"/>
      <c r="D20" s="96"/>
      <c r="E20" s="84"/>
      <c r="F20" s="96"/>
      <c r="G20" s="84"/>
      <c r="H20" s="96"/>
      <c r="I20" s="84"/>
      <c r="J20" s="96"/>
      <c r="K20" s="84"/>
      <c r="L20" s="96"/>
      <c r="M20" s="84"/>
      <c r="N20" s="96"/>
      <c r="O20" s="84"/>
      <c r="P20" s="96"/>
      <c r="Q20" s="84"/>
      <c r="R20" s="96"/>
      <c r="S20" s="84"/>
      <c r="T20" s="84"/>
      <c r="U20" s="84"/>
      <c r="V20" s="84"/>
      <c r="W20" s="84"/>
      <c r="X20" s="83" t="s">
        <v>222</v>
      </c>
      <c r="Y20" s="364"/>
      <c r="Z20" s="365"/>
    </row>
    <row r="21" spans="2:26" ht="86.4">
      <c r="B21" s="98">
        <v>9</v>
      </c>
      <c r="C21" s="292" t="s">
        <v>223</v>
      </c>
      <c r="D21" s="112" t="str">
        <f>IF(OR(ISBLANK(D10),ISBLANK(D19)),IF(OR(ISBLANK(D10),ISBLANK(D52)),"",100*D10/D52),100*D10/D19)</f>
        <v/>
      </c>
      <c r="E21" s="56" t="str">
        <f>IF(OR(ISBLANK(E10),ISBLANK(E19)),IF(OR(ISBLANK(E10),ISBLANK(D52)),"",100*E10/D52),100*E10/E19)</f>
        <v/>
      </c>
      <c r="F21" s="113" t="str">
        <f>IF(OR(ISBLANK(F10),ISBLANK(F19)),IF(OR(ISBLANK(F10),ISBLANK(E52)),"",100*F10/E52),100*F10/F19)</f>
        <v/>
      </c>
      <c r="G21" s="56" t="str">
        <f>IF(OR(ISBLANK(G10),ISBLANK(G19)),IF(OR(ISBLANK(G10),ISBLANK(E52)),"",100*G10/E52),100*G10/G19)</f>
        <v/>
      </c>
      <c r="H21" s="113" t="str">
        <f>IF(OR(ISBLANK(H10),ISBLANK(H19)),IF(OR(ISBLANK(H10),ISBLANK(F52)),"",100*H10/F52),100*H10/H19)</f>
        <v/>
      </c>
      <c r="I21" s="56" t="str">
        <f>IF(OR(ISBLANK(I10),ISBLANK(I19)),IF(OR(ISBLANK(I10),ISBLANK(F52)),"",100*I10/F52),100*I10/I19)</f>
        <v/>
      </c>
      <c r="J21" s="114">
        <f>IF(OR(ISBLANK(J10),ISBLANK(J19)),IF(OR(ISBLANK(J10),ISBLANK(G52)),"",100*J10/G52),100*J10/J19)</f>
        <v>24.424597628021605</v>
      </c>
      <c r="K21" s="56" t="str">
        <f>IF(OR(ISBLANK(K10),ISBLANK(K19)),IF(OR(ISBLANK(K10),ISBLANK(G52)),"",100*K10/G52),100*K10/K19)</f>
        <v/>
      </c>
      <c r="L21" s="113">
        <f>IF(OR(ISBLANK(L10),ISBLANK(L19)),IF(OR(ISBLANK(L10),ISBLANK(H52)),"",100*L10/H52),100*L10/L19)</f>
        <v>24.59788740368835</v>
      </c>
      <c r="M21" s="56" t="str">
        <f>IF(OR(ISBLANK(M10),ISBLANK(M19)),IF(OR(ISBLANK(M10),ISBLANK(H52)),"",100*M10/H52),100*M10/M19)</f>
        <v/>
      </c>
      <c r="N21" s="113">
        <f>IF(OR(ISBLANK(N10),ISBLANK(N19)),IF(OR(ISBLANK(N10),ISBLANK(I52)),"",100*N10/I52),100*N10/N19)</f>
        <v>24.830733093148382</v>
      </c>
      <c r="O21" s="56" t="str">
        <f>IF(OR(ISBLANK(O10),ISBLANK(O19)),IF(OR(ISBLANK(O10),ISBLANK(I52)),"",100*O10/I52),100*O10/O19)</f>
        <v/>
      </c>
      <c r="P21" s="114">
        <f>IF(OR(ISBLANK(P10),ISBLANK(P19)),IF(OR(ISBLANK(P10),ISBLANK(J52)),"",100*P10/J52),100*P10/P19)</f>
        <v>25.129699426725367</v>
      </c>
      <c r="Q21" s="56" t="str">
        <f>IF(OR(ISBLANK(Q10),ISBLANK(Q19)),IF(OR(ISBLANK(Q10),ISBLANK(J52)),"",100*Q10/J52),100*Q10/Q19)</f>
        <v/>
      </c>
      <c r="R21" s="113">
        <f>IF(OR(ISBLANK(R10),ISBLANK(R19)),IF(OR(ISBLANK(R10),ISBLANK(K52)),"",100*R10/K52),100*R10/R19)</f>
        <v>43.31580450039506</v>
      </c>
      <c r="S21" s="56" t="str">
        <f>IF(OR(ISBLANK(S10),ISBLANK(S19)),IF(OR(ISBLANK(S10),ISBLANK(K52)),"",100*S10/K52),100*S10/S19)</f>
        <v/>
      </c>
      <c r="T21" s="56">
        <f>IF(OR(ISBLANK(T10),ISBLANK(T19)),IF(OR(ISBLANK(T10),ISBLANK(L52)),"",100*T10/L52),100*T10/T19)</f>
        <v>31.787266259749281</v>
      </c>
      <c r="U21" s="56">
        <f>IF(OR(ISBLANK(U10),ISBLANK(U19)),IF(OR(ISBLANK(U10),ISBLANK(M52)),"",100*U10/M52),100*U10/U19)</f>
        <v>40.275337904015672</v>
      </c>
      <c r="V21" s="56">
        <f>IF(OR(ISBLANK(V10),ISBLANK(V19)),IF(OR(ISBLANK(V10),ISBLANK(N52)),"",100*V10/N52),100*V10/V19)</f>
        <v>58.320731358918195</v>
      </c>
      <c r="W21" s="85">
        <f>IF(OR(ISBLANK(W10),ISBLANK(W19)),IF(OR(ISBLANK(W10),ISBLANK(O52)),"",100*W10/O52),100*W10/W19)</f>
        <v>64.625334767959657</v>
      </c>
      <c r="X21" s="111">
        <v>99</v>
      </c>
      <c r="Y21" s="61" t="s">
        <v>206</v>
      </c>
      <c r="Z21" s="302"/>
    </row>
    <row r="22" spans="2:26" ht="129" customHeight="1">
      <c r="B22" s="98">
        <v>10</v>
      </c>
      <c r="C22" s="292" t="s">
        <v>224</v>
      </c>
      <c r="D22" s="112" t="str">
        <f t="shared" ref="D22:W22" si="0">IF(OR(ISBLANK(D14),ISBLANK(D10)),"",100*D14/D10)</f>
        <v/>
      </c>
      <c r="E22" s="56" t="str">
        <f t="shared" si="0"/>
        <v/>
      </c>
      <c r="F22" s="113" t="str">
        <f t="shared" si="0"/>
        <v/>
      </c>
      <c r="G22" s="56" t="str">
        <f t="shared" si="0"/>
        <v/>
      </c>
      <c r="H22" s="113" t="str">
        <f t="shared" si="0"/>
        <v/>
      </c>
      <c r="I22" s="56" t="str">
        <f t="shared" si="0"/>
        <v/>
      </c>
      <c r="J22" s="114">
        <f t="shared" si="0"/>
        <v>100</v>
      </c>
      <c r="K22" s="56" t="str">
        <f t="shared" si="0"/>
        <v/>
      </c>
      <c r="L22" s="113">
        <f t="shared" si="0"/>
        <v>100</v>
      </c>
      <c r="M22" s="56" t="str">
        <f t="shared" si="0"/>
        <v/>
      </c>
      <c r="N22" s="113">
        <f t="shared" si="0"/>
        <v>100</v>
      </c>
      <c r="O22" s="56" t="str">
        <f t="shared" si="0"/>
        <v/>
      </c>
      <c r="P22" s="114">
        <f t="shared" si="0"/>
        <v>100</v>
      </c>
      <c r="Q22" s="56" t="str">
        <f t="shared" si="0"/>
        <v/>
      </c>
      <c r="R22" s="113">
        <f t="shared" si="0"/>
        <v>100</v>
      </c>
      <c r="S22" s="56" t="str">
        <f t="shared" si="0"/>
        <v/>
      </c>
      <c r="T22" s="56">
        <f t="shared" si="0"/>
        <v>100</v>
      </c>
      <c r="U22" s="56">
        <f t="shared" si="0"/>
        <v>100</v>
      </c>
      <c r="V22" s="56">
        <f t="shared" si="0"/>
        <v>100</v>
      </c>
      <c r="W22" s="56">
        <f t="shared" si="0"/>
        <v>100</v>
      </c>
      <c r="X22" s="111"/>
      <c r="Y22" s="63" t="s">
        <v>225</v>
      </c>
      <c r="Z22" s="302"/>
    </row>
    <row r="23" spans="2:26" ht="63.6" customHeight="1">
      <c r="B23" s="98">
        <v>11</v>
      </c>
      <c r="C23" s="292" t="s">
        <v>226</v>
      </c>
      <c r="D23" s="112" t="str">
        <f>IF(AND(ISBLANK(D16),ISBLANK(D50)),"",IF(ISBLANK(D16),D50,D16))</f>
        <v/>
      </c>
      <c r="E23" s="56" t="str">
        <f>IF(AND(ISBLANK(E16),ISBLANK(D50)),"",IF(ISBLANK(E16),D50,E16))</f>
        <v/>
      </c>
      <c r="F23" s="113" t="str">
        <f>IF(AND(ISBLANK(F16),ISBLANK(E50)),"",IF(ISBLANK(F16),E50,F16))</f>
        <v/>
      </c>
      <c r="G23" s="56" t="str">
        <f>IF(AND(ISBLANK(G16),ISBLANK(E50)),"",IF(ISBLANK(G16),E50,G16))</f>
        <v/>
      </c>
      <c r="H23" s="113" t="str">
        <f>IF(AND(ISBLANK(H16),ISBLANK(F50)),"",IF(ISBLANK(H16),F50,H16))</f>
        <v/>
      </c>
      <c r="I23" s="56" t="str">
        <f>IF(AND(ISBLANK(I16),ISBLANK(F50)),"",IF(ISBLANK(I16),F50,I16))</f>
        <v/>
      </c>
      <c r="J23" s="114" t="str">
        <f>IF(AND(ISBLANK(J16),ISBLANK(G50)),"",IF(ISBLANK(J16),G50,J16))</f>
        <v/>
      </c>
      <c r="K23" s="56" t="str">
        <f>IF(AND(ISBLANK(K16),ISBLANK(G50)),"",IF(ISBLANK(K16),G50,K16))</f>
        <v/>
      </c>
      <c r="L23" s="113">
        <f>IF(AND(ISBLANK(L16),ISBLANK(H50)),"",IF(ISBLANK(L16),H50,L16))</f>
        <v>56.2</v>
      </c>
      <c r="M23" s="56">
        <f>IF(AND(ISBLANK(M16),ISBLANK(H50)),"",IF(ISBLANK(M16),H50,M16))</f>
        <v>56.2</v>
      </c>
      <c r="N23" s="113" t="str">
        <f>IF(AND(ISBLANK(N16),ISBLANK(I50)),"",IF(ISBLANK(N16),I50,N16))</f>
        <v/>
      </c>
      <c r="O23" s="56" t="str">
        <f>IF(AND(ISBLANK(O16),ISBLANK(I50)),"",IF(ISBLANK(O16),I50,O16))</f>
        <v/>
      </c>
      <c r="P23" s="114" t="str">
        <f>IF(AND(ISBLANK(P16),ISBLANK(J50)),"",IF(ISBLANK(P16),J50,P16))</f>
        <v/>
      </c>
      <c r="Q23" s="56" t="str">
        <f>IF(AND(ISBLANK(Q16),ISBLANK(J50)),"",IF(ISBLANK(Q16),J50,Q16))</f>
        <v/>
      </c>
      <c r="R23" s="113">
        <f>IF(AND(ISBLANK(R16),ISBLANK(K50)),"",IF(ISBLANK(R16),K50,R16))</f>
        <v>77.2</v>
      </c>
      <c r="S23" s="56">
        <f>IF(AND(ISBLANK(S16),ISBLANK(K50)),"",IF(ISBLANK(S16),K50,S16))</f>
        <v>77.2</v>
      </c>
      <c r="T23" s="56" t="str">
        <f>IF(AND(ISBLANK(T16),ISBLANK(L50)),"",IF(ISBLANK(T16),L50,T16))</f>
        <v/>
      </c>
      <c r="U23" s="56">
        <f>IF(AND(ISBLANK(U16),ISBLANK(M50)),"",IF(ISBLANK(U16),M50,U16))</f>
        <v>74</v>
      </c>
      <c r="V23" s="56">
        <f>IF(AND(ISBLANK(V16),ISBLANK(N50)),"",IF(ISBLANK(V16),N50,V16))</f>
        <v>73</v>
      </c>
      <c r="W23" s="56">
        <f>IF(AND(ISBLANK(W16),ISBLANK(O50)),"",IF(ISBLANK(W16),O50,W16))</f>
        <v>73</v>
      </c>
      <c r="X23" s="111">
        <v>90</v>
      </c>
      <c r="Y23" s="301" t="s">
        <v>215</v>
      </c>
      <c r="Z23" s="302" t="s">
        <v>227</v>
      </c>
    </row>
    <row r="24" spans="2:26" ht="62.25" customHeight="1" thickBot="1">
      <c r="B24" s="98">
        <v>12</v>
      </c>
      <c r="C24" s="121" t="s">
        <v>228</v>
      </c>
      <c r="D24" s="112" t="str">
        <f>IF(ISBLANK(D17),"",D17)</f>
        <v/>
      </c>
      <c r="E24" s="56" t="str">
        <f t="shared" ref="E24:W24" si="1">IF(ISBLANK(E17),"",E17)</f>
        <v/>
      </c>
      <c r="F24" s="113" t="str">
        <f t="shared" si="1"/>
        <v/>
      </c>
      <c r="G24" s="56" t="str">
        <f t="shared" si="1"/>
        <v/>
      </c>
      <c r="H24" s="113" t="str">
        <f t="shared" si="1"/>
        <v/>
      </c>
      <c r="I24" s="56" t="str">
        <f t="shared" si="1"/>
        <v/>
      </c>
      <c r="J24" s="113" t="str">
        <f t="shared" si="1"/>
        <v/>
      </c>
      <c r="K24" s="56" t="str">
        <f t="shared" si="1"/>
        <v/>
      </c>
      <c r="L24" s="113" t="str">
        <f t="shared" si="1"/>
        <v/>
      </c>
      <c r="M24" s="56" t="str">
        <f t="shared" si="1"/>
        <v/>
      </c>
      <c r="N24" s="113" t="str">
        <f t="shared" si="1"/>
        <v/>
      </c>
      <c r="O24" s="56" t="str">
        <f t="shared" si="1"/>
        <v/>
      </c>
      <c r="P24" s="113" t="str">
        <f t="shared" si="1"/>
        <v/>
      </c>
      <c r="Q24" s="56" t="str">
        <f>IF(ISBLANK(Q17),"",Q17)</f>
        <v/>
      </c>
      <c r="R24" s="113" t="str">
        <f t="shared" si="1"/>
        <v/>
      </c>
      <c r="S24" s="56" t="str">
        <f t="shared" si="1"/>
        <v/>
      </c>
      <c r="T24" s="56">
        <f t="shared" si="1"/>
        <v>59</v>
      </c>
      <c r="U24" s="56">
        <f t="shared" si="1"/>
        <v>60</v>
      </c>
      <c r="V24" s="56">
        <f t="shared" si="1"/>
        <v>62</v>
      </c>
      <c r="W24" s="86">
        <f t="shared" si="1"/>
        <v>64</v>
      </c>
      <c r="X24" s="60">
        <v>80</v>
      </c>
      <c r="Y24" s="63" t="s">
        <v>229</v>
      </c>
      <c r="Z24" s="302"/>
    </row>
    <row r="25" spans="2:26" ht="6" customHeight="1" thickTop="1">
      <c r="C25" s="74"/>
      <c r="D25" s="100"/>
      <c r="E25" s="100"/>
      <c r="F25" s="100"/>
      <c r="G25" s="100"/>
      <c r="H25" s="100"/>
      <c r="I25" s="100"/>
      <c r="J25" s="100"/>
      <c r="K25" s="107"/>
      <c r="M25" s="51"/>
      <c r="X25" s="108"/>
    </row>
    <row r="26" spans="2:26">
      <c r="C26" s="74"/>
      <c r="D26" s="100"/>
      <c r="E26" s="100"/>
      <c r="F26" s="100"/>
      <c r="G26" s="100"/>
      <c r="H26" s="100"/>
      <c r="I26" s="100"/>
      <c r="J26" s="100"/>
      <c r="K26" s="100"/>
      <c r="M26" s="51"/>
    </row>
    <row r="27" spans="2:26" ht="22.5" customHeight="1">
      <c r="B27" s="123" t="s">
        <v>230</v>
      </c>
      <c r="C27" s="124"/>
      <c r="D27" s="124"/>
      <c r="E27" s="124"/>
      <c r="F27" s="124"/>
      <c r="G27" s="124"/>
      <c r="H27" s="124"/>
      <c r="I27" s="124"/>
      <c r="J27" s="124"/>
      <c r="K27" s="124"/>
      <c r="L27" s="125"/>
      <c r="M27" s="51"/>
    </row>
    <row r="28" spans="2:26">
      <c r="C28" s="74"/>
      <c r="D28" s="100"/>
      <c r="E28" s="100"/>
      <c r="F28" s="100"/>
      <c r="G28" s="100"/>
      <c r="H28" s="100"/>
      <c r="I28" s="100"/>
      <c r="J28" s="100"/>
      <c r="K28" s="100"/>
      <c r="M28" s="51"/>
    </row>
    <row r="29" spans="2:26">
      <c r="C29" s="74"/>
      <c r="D29" s="100"/>
      <c r="E29" s="100"/>
      <c r="F29" s="126" t="s">
        <v>231</v>
      </c>
      <c r="G29" s="100"/>
      <c r="H29" s="100"/>
      <c r="I29" s="100"/>
      <c r="J29" s="100"/>
      <c r="K29" s="100"/>
      <c r="M29" s="51"/>
    </row>
    <row r="30" spans="2:26">
      <c r="C30" s="74"/>
      <c r="D30" s="100"/>
      <c r="E30" s="100"/>
      <c r="F30" s="101" t="s">
        <v>232</v>
      </c>
      <c r="G30" s="100"/>
      <c r="H30" s="100"/>
      <c r="I30" s="100"/>
      <c r="J30" s="100"/>
      <c r="K30" s="100"/>
      <c r="M30" s="51"/>
    </row>
    <row r="31" spans="2:26">
      <c r="C31" s="74"/>
      <c r="D31" s="100"/>
      <c r="E31" s="100"/>
      <c r="F31" s="102" t="s">
        <v>233</v>
      </c>
      <c r="G31" s="100"/>
      <c r="H31" s="100"/>
      <c r="I31" s="100"/>
      <c r="J31" s="100"/>
      <c r="K31" s="100"/>
      <c r="M31" s="51"/>
    </row>
    <row r="32" spans="2:26">
      <c r="C32" s="74"/>
      <c r="D32" s="100"/>
      <c r="E32" s="100"/>
      <c r="F32" s="102" t="s">
        <v>234</v>
      </c>
      <c r="G32" s="100"/>
      <c r="H32" s="100"/>
      <c r="I32" s="100"/>
      <c r="J32" s="100"/>
      <c r="K32" s="100"/>
      <c r="M32" s="51"/>
    </row>
    <row r="33" spans="2:19">
      <c r="C33" s="74"/>
      <c r="D33" s="100"/>
      <c r="E33" s="100"/>
      <c r="F33" s="102" t="s">
        <v>235</v>
      </c>
      <c r="G33" s="100"/>
      <c r="H33" s="100"/>
      <c r="I33" s="100"/>
      <c r="J33" s="100"/>
      <c r="K33" s="100"/>
      <c r="M33" s="51"/>
    </row>
    <row r="34" spans="2:19">
      <c r="C34" s="74"/>
      <c r="D34" s="100"/>
      <c r="E34" s="100"/>
      <c r="F34" s="100" t="s">
        <v>236</v>
      </c>
      <c r="G34" s="100"/>
      <c r="H34" s="100"/>
      <c r="I34" s="100"/>
      <c r="J34" s="100"/>
      <c r="K34" s="100"/>
      <c r="M34" s="51"/>
    </row>
    <row r="35" spans="2:19">
      <c r="C35" s="74"/>
      <c r="D35" s="100"/>
      <c r="E35" s="100"/>
      <c r="F35" s="100"/>
      <c r="G35" s="100"/>
      <c r="H35" s="100"/>
      <c r="I35" s="100"/>
      <c r="J35" s="100"/>
      <c r="K35" s="100"/>
      <c r="M35" s="51"/>
    </row>
    <row r="36" spans="2:19">
      <c r="C36" s="74"/>
      <c r="D36" s="100"/>
      <c r="E36" s="100"/>
      <c r="F36" s="100"/>
      <c r="G36" s="100"/>
      <c r="H36" s="100"/>
      <c r="I36" s="100"/>
      <c r="J36" s="100"/>
      <c r="K36" s="100"/>
      <c r="M36" s="51"/>
    </row>
    <row r="37" spans="2:19">
      <c r="C37" s="74"/>
      <c r="D37" s="100"/>
      <c r="E37" s="100"/>
      <c r="F37" s="100"/>
      <c r="G37" s="100"/>
      <c r="H37" s="100"/>
      <c r="I37" s="100"/>
      <c r="J37" s="100"/>
      <c r="K37" s="100"/>
      <c r="M37" s="51"/>
    </row>
    <row r="38" spans="2:19">
      <c r="C38" s="74"/>
      <c r="D38" s="100"/>
      <c r="E38" s="100"/>
      <c r="F38" s="100"/>
      <c r="G38" s="100"/>
      <c r="H38" s="100"/>
      <c r="I38" s="100"/>
      <c r="J38" s="100"/>
      <c r="K38" s="100"/>
      <c r="M38" s="51"/>
    </row>
    <row r="39" spans="2:19">
      <c r="C39" s="74"/>
      <c r="D39" s="100"/>
      <c r="E39" s="100"/>
      <c r="F39" s="100"/>
      <c r="G39" s="100"/>
      <c r="H39" s="100"/>
      <c r="I39" s="100"/>
      <c r="J39" s="100"/>
      <c r="K39" s="100"/>
      <c r="M39" s="51"/>
    </row>
    <row r="40" spans="2:19">
      <c r="C40" s="74"/>
      <c r="D40" s="100"/>
      <c r="E40" s="100"/>
      <c r="F40" s="100"/>
      <c r="G40" s="100"/>
      <c r="H40" s="100"/>
      <c r="I40" s="100"/>
      <c r="J40" s="100"/>
      <c r="K40" s="100"/>
      <c r="M40" s="51"/>
    </row>
    <row r="41" spans="2:19">
      <c r="C41" s="74"/>
      <c r="D41" s="100"/>
      <c r="E41" s="100"/>
      <c r="F41" s="100"/>
      <c r="G41" s="100"/>
      <c r="H41" s="100"/>
      <c r="I41" s="100"/>
      <c r="J41" s="100"/>
      <c r="K41" s="100"/>
      <c r="M41" s="51"/>
    </row>
    <row r="42" spans="2:19">
      <c r="C42" s="74"/>
      <c r="D42" s="100"/>
      <c r="E42" s="100"/>
      <c r="F42" s="100"/>
      <c r="G42" s="100"/>
      <c r="H42" s="100"/>
      <c r="I42" s="100"/>
      <c r="J42" s="100"/>
      <c r="K42" s="100"/>
      <c r="M42" s="51"/>
    </row>
    <row r="43" spans="2:19">
      <c r="C43" s="74"/>
      <c r="D43" s="100"/>
      <c r="E43" s="100"/>
      <c r="F43" s="100"/>
      <c r="G43" s="100"/>
      <c r="H43" s="100"/>
      <c r="I43" s="100"/>
      <c r="J43" s="100"/>
      <c r="K43" s="100"/>
      <c r="M43" s="51"/>
    </row>
    <row r="44" spans="2:19">
      <c r="C44" s="74"/>
      <c r="D44" s="100"/>
      <c r="E44" s="100"/>
      <c r="F44" s="100"/>
      <c r="G44" s="100"/>
      <c r="H44" s="100"/>
      <c r="I44" s="100"/>
      <c r="J44" s="100"/>
      <c r="K44" s="100"/>
      <c r="M44" s="51"/>
    </row>
    <row r="45" spans="2:19" ht="15.6" customHeight="1">
      <c r="B45" s="75" t="s">
        <v>237</v>
      </c>
      <c r="C45" s="74"/>
      <c r="D45" s="100"/>
      <c r="E45" s="100"/>
      <c r="F45" s="100"/>
      <c r="G45" s="100"/>
      <c r="H45" s="100"/>
      <c r="I45" s="100"/>
      <c r="J45" s="100"/>
      <c r="K45" s="100"/>
      <c r="M45" s="51"/>
    </row>
    <row r="46" spans="2:19" ht="12.75" customHeight="1">
      <c r="B46" s="76"/>
      <c r="C46" s="74"/>
      <c r="D46" s="100"/>
      <c r="E46" s="100"/>
      <c r="F46" s="100"/>
      <c r="G46" s="100"/>
      <c r="H46" s="100"/>
      <c r="I46" s="100"/>
      <c r="J46" s="100"/>
      <c r="K46" s="100"/>
      <c r="M46" s="51"/>
    </row>
    <row r="47" spans="2:19" ht="23.25" customHeight="1">
      <c r="B47" s="127" t="s">
        <v>238</v>
      </c>
      <c r="C47" s="124"/>
      <c r="D47" s="124"/>
      <c r="E47" s="124"/>
      <c r="F47" s="124"/>
      <c r="G47" s="124"/>
      <c r="H47" s="124"/>
      <c r="I47" s="124"/>
      <c r="J47" s="124"/>
      <c r="K47" s="124"/>
      <c r="L47" s="124"/>
      <c r="M47" s="124"/>
      <c r="N47" s="124"/>
      <c r="O47" s="124"/>
      <c r="P47" s="124"/>
      <c r="Q47" s="370"/>
      <c r="R47" s="370"/>
      <c r="S47" s="371"/>
    </row>
    <row r="48" spans="2:19" ht="18.75" customHeight="1">
      <c r="B48" s="128" t="s">
        <v>198</v>
      </c>
      <c r="C48" s="103" t="s">
        <v>65</v>
      </c>
      <c r="D48" s="129" t="s">
        <v>199</v>
      </c>
      <c r="E48" s="130">
        <v>2013</v>
      </c>
      <c r="F48" s="131">
        <v>2014</v>
      </c>
      <c r="G48" s="132">
        <v>2015</v>
      </c>
      <c r="H48" s="131">
        <v>2016</v>
      </c>
      <c r="I48" s="131">
        <v>2017</v>
      </c>
      <c r="J48" s="130">
        <v>2018</v>
      </c>
      <c r="K48" s="131">
        <v>2019</v>
      </c>
      <c r="L48" s="130">
        <v>2020</v>
      </c>
      <c r="M48" s="131">
        <v>2021</v>
      </c>
      <c r="N48" s="130">
        <v>2022</v>
      </c>
      <c r="O48" s="131">
        <v>2023</v>
      </c>
      <c r="P48" s="41">
        <v>2024</v>
      </c>
      <c r="Q48" s="377" t="s">
        <v>239</v>
      </c>
      <c r="R48" s="378"/>
      <c r="S48" s="379"/>
    </row>
    <row r="49" spans="2:19" ht="15.75" customHeight="1">
      <c r="B49" s="120" t="s">
        <v>240</v>
      </c>
      <c r="C49" s="96"/>
      <c r="D49" s="96"/>
      <c r="E49" s="96"/>
      <c r="F49" s="96"/>
      <c r="G49" s="96"/>
      <c r="H49" s="96"/>
      <c r="I49" s="96"/>
      <c r="J49" s="96"/>
      <c r="K49" s="96"/>
      <c r="L49" s="96"/>
      <c r="M49" s="96"/>
      <c r="N49" s="96"/>
      <c r="O49" s="96"/>
      <c r="P49" s="96"/>
      <c r="Q49" s="380"/>
      <c r="R49" s="380"/>
      <c r="S49" s="381"/>
    </row>
    <row r="50" spans="2:19" ht="156" customHeight="1">
      <c r="B50" s="98">
        <v>13</v>
      </c>
      <c r="C50" s="122" t="s">
        <v>241</v>
      </c>
      <c r="D50" s="43"/>
      <c r="E50" s="44"/>
      <c r="F50" s="45"/>
      <c r="G50" s="46"/>
      <c r="H50" s="45">
        <v>56.2</v>
      </c>
      <c r="I50" s="45"/>
      <c r="J50" s="44"/>
      <c r="K50" s="44">
        <v>77.2</v>
      </c>
      <c r="L50" s="44"/>
      <c r="M50" s="44"/>
      <c r="N50" s="44">
        <v>73.2</v>
      </c>
      <c r="O50" s="44"/>
      <c r="P50" s="47"/>
      <c r="Q50" s="366" t="s">
        <v>242</v>
      </c>
      <c r="R50" s="367"/>
      <c r="S50" s="368"/>
    </row>
    <row r="51" spans="2:19" ht="15.75" customHeight="1">
      <c r="B51" s="77" t="s">
        <v>243</v>
      </c>
      <c r="C51" s="42"/>
      <c r="D51" s="42"/>
      <c r="E51" s="42"/>
      <c r="F51" s="42"/>
      <c r="G51" s="42"/>
      <c r="H51" s="42"/>
      <c r="I51" s="42"/>
      <c r="J51" s="42"/>
      <c r="K51" s="42"/>
      <c r="L51" s="42"/>
      <c r="M51" s="42"/>
      <c r="N51" s="42"/>
      <c r="O51" s="42"/>
      <c r="P51" s="42"/>
      <c r="Q51" s="382"/>
      <c r="R51" s="382"/>
      <c r="S51" s="383"/>
    </row>
    <row r="52" spans="2:19" ht="106.35" customHeight="1">
      <c r="B52" s="98">
        <v>14</v>
      </c>
      <c r="C52" s="121" t="s">
        <v>219</v>
      </c>
      <c r="D52" s="48"/>
      <c r="E52" s="49">
        <v>613309</v>
      </c>
      <c r="F52" s="50">
        <v>613674</v>
      </c>
      <c r="G52" s="52">
        <v>611231</v>
      </c>
      <c r="H52" s="50">
        <v>607431</v>
      </c>
      <c r="I52" s="50">
        <v>603251</v>
      </c>
      <c r="J52" s="49">
        <v>600218</v>
      </c>
      <c r="K52" s="49">
        <v>602436</v>
      </c>
      <c r="L52" s="49">
        <v>602598</v>
      </c>
      <c r="M52" s="49">
        <v>609790</v>
      </c>
      <c r="N52" s="49">
        <v>616657</v>
      </c>
      <c r="O52" s="49">
        <v>613318</v>
      </c>
      <c r="P52" s="53">
        <v>608426</v>
      </c>
      <c r="Q52" s="366" t="s">
        <v>244</v>
      </c>
      <c r="R52" s="367"/>
      <c r="S52" s="368"/>
    </row>
    <row r="53" spans="2:19" ht="90.6" customHeight="1">
      <c r="B53" s="98">
        <v>15</v>
      </c>
      <c r="C53" s="499" t="s">
        <v>245</v>
      </c>
      <c r="D53" s="48"/>
      <c r="E53" s="49">
        <v>2952358</v>
      </c>
      <c r="F53" s="50">
        <v>2940960</v>
      </c>
      <c r="G53" s="52">
        <v>2939094</v>
      </c>
      <c r="H53" s="50">
        <v>2941779</v>
      </c>
      <c r="I53" s="50">
        <v>2943058</v>
      </c>
      <c r="J53" s="49">
        <v>2939902</v>
      </c>
      <c r="K53" s="49">
        <v>2935202</v>
      </c>
      <c r="L53" s="49">
        <v>2938032</v>
      </c>
      <c r="M53" s="49">
        <v>2951730</v>
      </c>
      <c r="N53" s="49">
        <v>2966270</v>
      </c>
      <c r="O53" s="49">
        <v>2977746</v>
      </c>
      <c r="P53" s="53">
        <v>2984980</v>
      </c>
      <c r="Q53" s="366" t="s">
        <v>246</v>
      </c>
      <c r="R53" s="367"/>
      <c r="S53" s="368"/>
    </row>
    <row r="54" spans="2:19" ht="104.4" customHeight="1">
      <c r="B54" s="98">
        <v>16</v>
      </c>
      <c r="C54" s="500" t="s">
        <v>178</v>
      </c>
      <c r="D54" s="48"/>
      <c r="E54" s="49">
        <v>27381555</v>
      </c>
      <c r="F54" s="50">
        <v>27462106</v>
      </c>
      <c r="G54" s="52">
        <v>27610325</v>
      </c>
      <c r="H54" s="50">
        <v>27861186</v>
      </c>
      <c r="I54" s="50">
        <v>28183426</v>
      </c>
      <c r="J54" s="49">
        <v>28506712</v>
      </c>
      <c r="K54" s="49">
        <v>28832496</v>
      </c>
      <c r="L54" s="49">
        <v>29348627</v>
      </c>
      <c r="M54" s="49">
        <v>30034989</v>
      </c>
      <c r="N54" s="49">
        <v>30547580</v>
      </c>
      <c r="O54" s="49">
        <v>30896590</v>
      </c>
      <c r="P54" s="53">
        <v>31240315</v>
      </c>
      <c r="Q54" s="366" t="s">
        <v>247</v>
      </c>
      <c r="R54" s="367"/>
      <c r="S54" s="368"/>
    </row>
    <row r="55" spans="2:19">
      <c r="C55" s="74"/>
      <c r="D55" s="100"/>
      <c r="E55" s="100"/>
      <c r="F55" s="100"/>
      <c r="G55" s="100"/>
      <c r="H55" s="100"/>
      <c r="I55" s="100"/>
      <c r="J55" s="100"/>
      <c r="K55" s="100"/>
    </row>
    <row r="56" spans="2:19" ht="15.6" customHeight="1">
      <c r="B56" s="369" t="s">
        <v>248</v>
      </c>
      <c r="C56" s="369"/>
      <c r="D56" s="369"/>
      <c r="E56" s="369"/>
      <c r="F56" s="369"/>
      <c r="G56" s="369"/>
      <c r="H56" s="369"/>
      <c r="I56" s="369"/>
      <c r="J56" s="369"/>
    </row>
    <row r="57" spans="2:19" ht="72" customHeight="1">
      <c r="B57" s="374"/>
      <c r="C57" s="375"/>
      <c r="D57" s="375"/>
      <c r="E57" s="375"/>
      <c r="F57" s="375"/>
      <c r="G57" s="375"/>
      <c r="H57" s="375"/>
      <c r="I57" s="375"/>
      <c r="J57" s="375"/>
      <c r="K57" s="375"/>
      <c r="L57" s="376"/>
    </row>
  </sheetData>
  <sheetProtection algorithmName="SHA-512" hashValue="o3vAxVvc5iG0V+QVM1Uv24SGZUtLkX1+tTj6rKoeVs7gNG6qQB++sGxjxxkfMWRJEXlEVfaZSLRVcWuEmuT89w==" saltValue="lhO6WGti4G8ObGdopzOnwg==" spinCount="100000" sheet="1" formatCells="0" formatColumns="0" formatRows="0" insertColumns="0" insertRows="0" insertHyperlinks="0"/>
  <mergeCells count="21">
    <mergeCell ref="B57:L57"/>
    <mergeCell ref="Q48:S48"/>
    <mergeCell ref="Q49:S49"/>
    <mergeCell ref="Q50:S50"/>
    <mergeCell ref="Q51:S51"/>
    <mergeCell ref="Q52:S52"/>
    <mergeCell ref="Q53:S53"/>
    <mergeCell ref="Y7:Y8"/>
    <mergeCell ref="Z7:Z8"/>
    <mergeCell ref="Y20:Z20"/>
    <mergeCell ref="Q54:S54"/>
    <mergeCell ref="B56:J56"/>
    <mergeCell ref="Q47:S47"/>
    <mergeCell ref="D7:E7"/>
    <mergeCell ref="F7:G7"/>
    <mergeCell ref="H7:I7"/>
    <mergeCell ref="J7:K7"/>
    <mergeCell ref="L7:M7"/>
    <mergeCell ref="N7:O7"/>
    <mergeCell ref="P7:Q7"/>
    <mergeCell ref="R7:S7"/>
  </mergeCells>
  <pageMargins left="0.23622047244094491" right="0.23622047244094491" top="0.74803149606299213" bottom="0.74803149606299213" header="0.31496062992125984" footer="0.31496062992125984"/>
  <pageSetup paperSize="9" scale="30"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7" sqref="C7"/>
    </sheetView>
  </sheetViews>
  <sheetFormatPr defaultColWidth="11.44140625" defaultRowHeight="14.4"/>
  <cols>
    <col min="1" max="1" width="4.44140625" customWidth="1"/>
    <col min="3" max="3" width="40" customWidth="1"/>
    <col min="4" max="10" width="12.44140625" customWidth="1"/>
    <col min="11" max="11" width="14" customWidth="1"/>
    <col min="12" max="23" width="12.44140625" customWidth="1"/>
    <col min="24" max="24" width="16.44140625" customWidth="1"/>
    <col min="25" max="25" width="53.44140625" customWidth="1"/>
    <col min="26" max="26" width="44.44140625" customWidth="1"/>
  </cols>
  <sheetData>
    <row r="1" spans="1:26" ht="15.6" customHeight="1">
      <c r="A1" s="134"/>
      <c r="B1" s="134" t="s">
        <v>194</v>
      </c>
      <c r="C1" s="135"/>
      <c r="D1" s="93" t="s">
        <v>18</v>
      </c>
      <c r="E1" s="135"/>
      <c r="F1" s="135"/>
      <c r="G1" s="135"/>
      <c r="H1" s="135"/>
      <c r="I1" s="135"/>
      <c r="J1" s="135"/>
      <c r="K1" s="135"/>
      <c r="L1" s="135"/>
      <c r="M1" s="135"/>
      <c r="N1" s="135"/>
      <c r="O1" s="135"/>
      <c r="P1" s="135"/>
      <c r="Q1" s="135"/>
      <c r="R1" s="135"/>
      <c r="S1" s="135"/>
      <c r="T1" s="135"/>
      <c r="U1" s="135"/>
      <c r="V1" s="135"/>
      <c r="W1" s="135"/>
      <c r="X1" s="135"/>
      <c r="Y1" s="135"/>
      <c r="Z1" s="135"/>
    </row>
    <row r="2" spans="1:26" ht="15.6" customHeight="1">
      <c r="A2" s="134"/>
      <c r="B2" s="134" t="s">
        <v>195</v>
      </c>
      <c r="C2" s="135"/>
      <c r="D2" s="94" t="s">
        <v>19</v>
      </c>
      <c r="E2" s="135"/>
      <c r="F2" s="135"/>
      <c r="G2" s="135"/>
      <c r="H2" s="135"/>
      <c r="I2" s="135"/>
      <c r="J2" s="135"/>
      <c r="K2" s="135"/>
      <c r="L2" s="135"/>
      <c r="M2" s="135"/>
      <c r="N2" s="135"/>
      <c r="O2" s="135"/>
      <c r="P2" s="135"/>
      <c r="Q2" s="135"/>
      <c r="R2" s="135"/>
      <c r="S2" s="135"/>
      <c r="T2" s="135"/>
      <c r="U2" s="135"/>
      <c r="V2" s="135"/>
      <c r="W2" s="135"/>
      <c r="X2" s="135"/>
      <c r="Y2" s="135"/>
      <c r="Z2" s="135"/>
    </row>
    <row r="3" spans="1:26">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row>
    <row r="4" spans="1:26">
      <c r="A4" s="135"/>
      <c r="B4" s="135"/>
      <c r="C4" s="135"/>
      <c r="D4" s="64" t="s">
        <v>196</v>
      </c>
      <c r="E4" s="65"/>
      <c r="F4" s="65"/>
      <c r="G4" s="135"/>
      <c r="H4" s="135"/>
      <c r="I4" s="135"/>
      <c r="J4" s="135"/>
      <c r="K4" s="135"/>
      <c r="L4" s="135"/>
      <c r="M4" s="135"/>
      <c r="N4" s="135"/>
      <c r="O4" s="135"/>
      <c r="P4" s="135"/>
      <c r="Q4" s="135"/>
      <c r="R4" s="135"/>
      <c r="S4" s="135"/>
      <c r="T4" s="135"/>
      <c r="U4" s="135"/>
      <c r="V4" s="135"/>
      <c r="W4" s="135"/>
      <c r="X4" s="135"/>
      <c r="Y4" s="135"/>
      <c r="Z4" s="135"/>
    </row>
    <row r="5" spans="1:26" ht="21" customHeight="1">
      <c r="A5" s="136"/>
      <c r="B5" s="7" t="s">
        <v>249</v>
      </c>
      <c r="C5" s="8"/>
      <c r="D5" s="8"/>
      <c r="E5" s="40"/>
      <c r="F5" s="8"/>
      <c r="G5" s="8"/>
      <c r="H5" s="8"/>
      <c r="I5" s="8"/>
      <c r="J5" s="8"/>
      <c r="K5" s="8"/>
      <c r="L5" s="8"/>
      <c r="M5" s="8"/>
      <c r="N5" s="136"/>
      <c r="O5" s="136"/>
      <c r="P5" s="136"/>
      <c r="Q5" s="136"/>
      <c r="R5" s="136"/>
      <c r="S5" s="136"/>
      <c r="T5" s="136"/>
      <c r="U5" s="136"/>
      <c r="V5" s="136"/>
      <c r="W5" s="136"/>
      <c r="X5" s="136"/>
      <c r="Y5" s="136"/>
      <c r="Z5" s="136"/>
    </row>
    <row r="6" spans="1:26" ht="15" customHeight="1">
      <c r="A6" s="135"/>
      <c r="B6" s="135"/>
      <c r="C6" s="135"/>
      <c r="D6" s="135"/>
      <c r="E6" s="135"/>
      <c r="F6" s="135"/>
      <c r="G6" s="135"/>
      <c r="H6" s="135"/>
      <c r="I6" s="135"/>
      <c r="J6" s="135"/>
      <c r="K6" s="137"/>
      <c r="L6" s="135"/>
      <c r="M6" s="135"/>
      <c r="N6" s="135"/>
      <c r="O6" s="135"/>
      <c r="P6" s="135"/>
      <c r="Q6" s="135"/>
      <c r="R6" s="135"/>
      <c r="S6" s="135"/>
      <c r="T6" s="135"/>
      <c r="U6" s="135"/>
      <c r="V6" s="135"/>
      <c r="W6" s="135"/>
      <c r="X6" s="135"/>
      <c r="Y6" s="135"/>
      <c r="Z6" s="135"/>
    </row>
    <row r="7" spans="1:26" ht="29.25" customHeight="1">
      <c r="A7" s="135"/>
      <c r="B7" s="91" t="s">
        <v>198</v>
      </c>
      <c r="C7" s="115" t="s">
        <v>65</v>
      </c>
      <c r="D7" s="373" t="s">
        <v>199</v>
      </c>
      <c r="E7" s="389"/>
      <c r="F7" s="373">
        <v>2013</v>
      </c>
      <c r="G7" s="389"/>
      <c r="H7" s="373">
        <v>2014</v>
      </c>
      <c r="I7" s="389"/>
      <c r="J7" s="373">
        <v>2015</v>
      </c>
      <c r="K7" s="389"/>
      <c r="L7" s="373">
        <v>2016</v>
      </c>
      <c r="M7" s="389"/>
      <c r="N7" s="373">
        <v>2017</v>
      </c>
      <c r="O7" s="389"/>
      <c r="P7" s="373">
        <v>2018</v>
      </c>
      <c r="Q7" s="389"/>
      <c r="R7" s="373">
        <v>2019</v>
      </c>
      <c r="S7" s="389"/>
      <c r="T7" s="116">
        <v>2020</v>
      </c>
      <c r="U7" s="116">
        <v>2021</v>
      </c>
      <c r="V7" s="116">
        <v>2022</v>
      </c>
      <c r="W7" s="138">
        <v>2023</v>
      </c>
      <c r="X7" s="281">
        <v>2024</v>
      </c>
      <c r="Y7" s="384" t="s">
        <v>250</v>
      </c>
      <c r="Z7" s="386" t="s">
        <v>201</v>
      </c>
    </row>
    <row r="8" spans="1:26" ht="29.25" customHeight="1">
      <c r="A8" s="135"/>
      <c r="B8" s="92"/>
      <c r="C8" s="117"/>
      <c r="D8" s="118" t="s">
        <v>202</v>
      </c>
      <c r="E8" s="91" t="s">
        <v>203</v>
      </c>
      <c r="F8" s="118" t="s">
        <v>202</v>
      </c>
      <c r="G8" s="91" t="s">
        <v>203</v>
      </c>
      <c r="H8" s="118" t="s">
        <v>202</v>
      </c>
      <c r="I8" s="91" t="s">
        <v>203</v>
      </c>
      <c r="J8" s="118" t="s">
        <v>202</v>
      </c>
      <c r="K8" s="91" t="s">
        <v>203</v>
      </c>
      <c r="L8" s="118" t="s">
        <v>202</v>
      </c>
      <c r="M8" s="91" t="s">
        <v>203</v>
      </c>
      <c r="N8" s="118" t="s">
        <v>202</v>
      </c>
      <c r="O8" s="91" t="s">
        <v>203</v>
      </c>
      <c r="P8" s="118" t="s">
        <v>202</v>
      </c>
      <c r="Q8" s="91" t="s">
        <v>203</v>
      </c>
      <c r="R8" s="118" t="s">
        <v>202</v>
      </c>
      <c r="S8" s="91" t="s">
        <v>203</v>
      </c>
      <c r="T8" s="119"/>
      <c r="U8" s="119"/>
      <c r="V8" s="119"/>
      <c r="W8" s="139"/>
      <c r="X8" s="282"/>
      <c r="Y8" s="385"/>
      <c r="Z8" s="387"/>
    </row>
    <row r="9" spans="1:26" ht="15.6" customHeight="1">
      <c r="A9" s="135"/>
      <c r="B9" s="120" t="s">
        <v>204</v>
      </c>
      <c r="C9" s="96"/>
      <c r="D9" s="96"/>
      <c r="E9" s="96"/>
      <c r="F9" s="96"/>
      <c r="G9" s="96"/>
      <c r="H9" s="96"/>
      <c r="I9" s="96"/>
      <c r="J9" s="96"/>
      <c r="K9" s="96"/>
      <c r="L9" s="96"/>
      <c r="M9" s="96"/>
      <c r="N9" s="96"/>
      <c r="O9" s="96"/>
      <c r="P9" s="96"/>
      <c r="Q9" s="96"/>
      <c r="R9" s="96"/>
      <c r="S9" s="96"/>
      <c r="T9" s="96"/>
      <c r="U9" s="96"/>
      <c r="V9" s="96"/>
      <c r="W9" s="96"/>
      <c r="X9" s="72"/>
      <c r="Y9" s="96"/>
      <c r="Z9" s="97"/>
    </row>
    <row r="10" spans="1:26" ht="103.35" customHeight="1">
      <c r="B10" s="98">
        <v>1</v>
      </c>
      <c r="C10" s="292" t="s">
        <v>251</v>
      </c>
      <c r="D10" s="78"/>
      <c r="E10" s="155"/>
      <c r="F10" s="146"/>
      <c r="G10" s="310"/>
      <c r="H10" s="311"/>
      <c r="I10" s="310"/>
      <c r="J10" s="316">
        <v>113515</v>
      </c>
      <c r="K10" s="317"/>
      <c r="L10" s="316">
        <v>115160</v>
      </c>
      <c r="M10" s="317"/>
      <c r="N10" s="316">
        <v>116818</v>
      </c>
      <c r="O10" s="317"/>
      <c r="P10" s="316">
        <v>118485</v>
      </c>
      <c r="Q10" s="155"/>
      <c r="R10" s="146">
        <v>95159</v>
      </c>
      <c r="S10" s="155"/>
      <c r="T10" s="159">
        <v>96639</v>
      </c>
      <c r="U10" s="159">
        <v>142681</v>
      </c>
      <c r="V10" s="159">
        <v>139098</v>
      </c>
      <c r="W10" s="109">
        <v>148543</v>
      </c>
      <c r="X10" s="502">
        <v>150230</v>
      </c>
      <c r="Y10" s="63" t="s">
        <v>206</v>
      </c>
      <c r="Z10" s="147" t="s">
        <v>252</v>
      </c>
    </row>
    <row r="11" spans="1:26" ht="86.4">
      <c r="B11" s="98">
        <v>2</v>
      </c>
      <c r="C11" s="296" t="s">
        <v>253</v>
      </c>
      <c r="D11" s="78"/>
      <c r="E11" s="155"/>
      <c r="F11" s="146"/>
      <c r="G11" s="155"/>
      <c r="H11" s="146"/>
      <c r="I11" s="155"/>
      <c r="J11" s="146">
        <v>74251.600000000006</v>
      </c>
      <c r="K11" s="155"/>
      <c r="L11" s="146">
        <v>75327.5</v>
      </c>
      <c r="M11" s="155"/>
      <c r="N11" s="146">
        <v>76412.800000000003</v>
      </c>
      <c r="O11" s="155"/>
      <c r="P11" s="146">
        <v>77503.199999999997</v>
      </c>
      <c r="Q11" s="155"/>
      <c r="R11" s="146">
        <v>64403</v>
      </c>
      <c r="S11" s="155"/>
      <c r="T11" s="159">
        <v>58076</v>
      </c>
      <c r="U11" s="159">
        <v>89249</v>
      </c>
      <c r="V11" s="159">
        <v>96280</v>
      </c>
      <c r="W11" s="109">
        <v>108224</v>
      </c>
      <c r="X11" s="501">
        <v>110829</v>
      </c>
      <c r="Y11" s="63" t="s">
        <v>206</v>
      </c>
      <c r="Z11" s="147"/>
    </row>
    <row r="12" spans="1:26" ht="86.4">
      <c r="B12" s="98">
        <v>3</v>
      </c>
      <c r="C12" s="296" t="s">
        <v>254</v>
      </c>
      <c r="D12" s="78"/>
      <c r="E12" s="155"/>
      <c r="F12" s="146"/>
      <c r="G12" s="155"/>
      <c r="H12" s="146"/>
      <c r="I12" s="155"/>
      <c r="J12" s="146">
        <v>39262.6</v>
      </c>
      <c r="K12" s="155"/>
      <c r="L12" s="146">
        <v>39831.5</v>
      </c>
      <c r="M12" s="155"/>
      <c r="N12" s="146">
        <v>40405.4</v>
      </c>
      <c r="O12" s="155"/>
      <c r="P12" s="146">
        <v>40982</v>
      </c>
      <c r="Q12" s="155"/>
      <c r="R12" s="146">
        <v>30756</v>
      </c>
      <c r="S12" s="155"/>
      <c r="T12" s="159">
        <v>38563</v>
      </c>
      <c r="U12" s="159">
        <v>53432</v>
      </c>
      <c r="V12" s="159">
        <v>42818</v>
      </c>
      <c r="W12" s="109">
        <v>40319</v>
      </c>
      <c r="X12" s="502">
        <v>39401</v>
      </c>
      <c r="Y12" s="63" t="s">
        <v>206</v>
      </c>
      <c r="Z12" s="147"/>
    </row>
    <row r="13" spans="1:26" ht="117.6" customHeight="1">
      <c r="B13" s="98">
        <v>4</v>
      </c>
      <c r="C13" s="292" t="s">
        <v>255</v>
      </c>
      <c r="D13" s="78"/>
      <c r="E13" s="155"/>
      <c r="F13" s="146"/>
      <c r="G13" s="155"/>
      <c r="H13" s="146"/>
      <c r="I13" s="155"/>
      <c r="J13" s="146">
        <v>35663.4</v>
      </c>
      <c r="K13" s="155"/>
      <c r="L13" s="146">
        <v>36180.199999999997</v>
      </c>
      <c r="M13" s="155"/>
      <c r="N13" s="146">
        <v>36701.4</v>
      </c>
      <c r="O13" s="155"/>
      <c r="P13" s="146">
        <v>37225.199999999997</v>
      </c>
      <c r="Q13" s="155"/>
      <c r="R13" s="146">
        <v>44451</v>
      </c>
      <c r="S13" s="155"/>
      <c r="T13" s="159">
        <v>29164</v>
      </c>
      <c r="U13" s="159">
        <v>53722</v>
      </c>
      <c r="V13" s="159">
        <v>53573</v>
      </c>
      <c r="W13" s="109">
        <v>59043</v>
      </c>
      <c r="X13" s="501">
        <v>65337</v>
      </c>
      <c r="Y13" s="63" t="s">
        <v>206</v>
      </c>
      <c r="Z13" s="147"/>
    </row>
    <row r="14" spans="1:26" ht="112.5" customHeight="1">
      <c r="B14" s="98">
        <v>5</v>
      </c>
      <c r="C14" s="299" t="s">
        <v>256</v>
      </c>
      <c r="D14" s="78"/>
      <c r="E14" s="156"/>
      <c r="F14" s="148"/>
      <c r="G14" s="156"/>
      <c r="H14" s="148"/>
      <c r="I14" s="156"/>
      <c r="J14" s="316">
        <v>113515</v>
      </c>
      <c r="K14" s="317"/>
      <c r="L14" s="316">
        <v>115160</v>
      </c>
      <c r="M14" s="317"/>
      <c r="N14" s="316">
        <v>116818</v>
      </c>
      <c r="O14" s="317"/>
      <c r="P14" s="316">
        <v>118485</v>
      </c>
      <c r="Q14" s="156"/>
      <c r="R14" s="148">
        <v>95159</v>
      </c>
      <c r="S14" s="156"/>
      <c r="T14" s="159">
        <v>96639</v>
      </c>
      <c r="U14" s="159">
        <v>142681</v>
      </c>
      <c r="V14" s="159">
        <v>139098</v>
      </c>
      <c r="W14" s="109">
        <v>148543</v>
      </c>
      <c r="X14" s="501">
        <v>150230</v>
      </c>
      <c r="Y14" s="63" t="s">
        <v>206</v>
      </c>
      <c r="Z14" s="147"/>
    </row>
    <row r="15" spans="1:26" ht="15.6" customHeight="1">
      <c r="B15" s="120" t="s">
        <v>257</v>
      </c>
      <c r="C15" s="298"/>
      <c r="D15" s="96"/>
      <c r="E15" s="84"/>
      <c r="F15" s="96"/>
      <c r="G15" s="84"/>
      <c r="H15" s="96"/>
      <c r="I15" s="84"/>
      <c r="J15" s="96"/>
      <c r="K15" s="84"/>
      <c r="L15" s="96"/>
      <c r="M15" s="84"/>
      <c r="N15" s="96"/>
      <c r="O15" s="84"/>
      <c r="P15" s="96"/>
      <c r="Q15" s="84"/>
      <c r="R15" s="96"/>
      <c r="S15" s="84"/>
      <c r="T15" s="84"/>
      <c r="U15" s="84"/>
      <c r="V15" s="84"/>
      <c r="W15" s="84"/>
      <c r="X15" s="283"/>
      <c r="Y15" s="96"/>
      <c r="Z15" s="97"/>
    </row>
    <row r="16" spans="1:26" ht="71.25" customHeight="1" thickBot="1">
      <c r="B16" s="98">
        <v>6</v>
      </c>
      <c r="C16" s="292" t="s">
        <v>258</v>
      </c>
      <c r="D16" s="78"/>
      <c r="E16" s="155"/>
      <c r="F16" s="146"/>
      <c r="G16" s="155"/>
      <c r="H16" s="146"/>
      <c r="I16" s="155"/>
      <c r="J16" s="146">
        <v>202755</v>
      </c>
      <c r="K16" s="155"/>
      <c r="L16" s="146">
        <v>205582</v>
      </c>
      <c r="M16" s="155"/>
      <c r="N16" s="146">
        <v>208027</v>
      </c>
      <c r="O16" s="155"/>
      <c r="P16" s="146">
        <v>210474</v>
      </c>
      <c r="Q16" s="155"/>
      <c r="R16" s="146"/>
      <c r="S16" s="155"/>
      <c r="T16" s="109">
        <v>191302</v>
      </c>
      <c r="U16" s="159">
        <v>198463</v>
      </c>
      <c r="V16" s="160">
        <v>206021</v>
      </c>
      <c r="W16" s="109">
        <v>213533</v>
      </c>
      <c r="X16" s="319"/>
      <c r="Y16" s="61" t="s">
        <v>259</v>
      </c>
      <c r="Z16" s="147"/>
    </row>
    <row r="17" spans="2:26" ht="15.6" customHeight="1" thickTop="1">
      <c r="B17" s="140" t="s">
        <v>221</v>
      </c>
      <c r="C17" s="141"/>
      <c r="D17" s="141"/>
      <c r="E17" s="157"/>
      <c r="F17" s="141"/>
      <c r="G17" s="157"/>
      <c r="H17" s="141"/>
      <c r="I17" s="157"/>
      <c r="J17" s="141"/>
      <c r="K17" s="157"/>
      <c r="L17" s="141"/>
      <c r="M17" s="157"/>
      <c r="N17" s="141"/>
      <c r="O17" s="157"/>
      <c r="P17" s="141"/>
      <c r="Q17" s="157"/>
      <c r="R17" s="141"/>
      <c r="S17" s="157"/>
      <c r="T17" s="157"/>
      <c r="U17" s="157"/>
      <c r="V17" s="157"/>
      <c r="W17" s="157"/>
      <c r="X17" s="149" t="s">
        <v>222</v>
      </c>
      <c r="Y17" s="150"/>
      <c r="Z17" s="151"/>
    </row>
    <row r="18" spans="2:26" ht="71.099999999999994" customHeight="1">
      <c r="B18" s="98">
        <v>7</v>
      </c>
      <c r="C18" s="121" t="s">
        <v>260</v>
      </c>
      <c r="D18" s="152" t="str">
        <f t="shared" ref="D18" si="0">IF(OR(ISBLANK(D10),ISBLANK(D16)),IF(OR(ISBLANK(D10),ISBLANK(D44)),"",100*D10/D44),100*D10/D16)</f>
        <v/>
      </c>
      <c r="E18" s="158" t="str">
        <f>IF(OR(ISBLANK(E10),ISBLANK(E16)),IF(OR(ISBLANK(E10),ISBLANK(D44)),"",100*E10/D44),100*E10/E16)</f>
        <v/>
      </c>
      <c r="F18" s="152" t="str">
        <f>IF(OR(ISBLANK(F10),ISBLANK(F16)),IF(OR(ISBLANK(F10),ISBLANK(E44)),"",100*F10/E44),100*F10/F16)</f>
        <v/>
      </c>
      <c r="G18" s="158" t="str">
        <f>IF(OR(ISBLANK(G10),ISBLANK(G16)),IF(OR(ISBLANK(G10),ISBLANK(E44)),"",100*G10/E44),100*G10/G16)</f>
        <v/>
      </c>
      <c r="H18" s="152" t="str">
        <f>IF(OR(ISBLANK(H10),ISBLANK(H16)),IF(OR(ISBLANK(H10),ISBLANK(F44)),"",100*H10/F44),100*H10/H16)</f>
        <v/>
      </c>
      <c r="I18" s="158" t="str">
        <f>IF(OR(ISBLANK(I10),ISBLANK(I16)),IF(OR(ISBLANK(I10),ISBLANK(F44)),"",100*I10/F44),100*I10/I16)</f>
        <v/>
      </c>
      <c r="J18" s="152">
        <f>IF(OR(ISBLANK(J10),ISBLANK(J16)),IF(OR(ISBLANK(J10),ISBLANK(G44)),"",100*J10/G44),100*J10/J16)</f>
        <v>55.986288870804664</v>
      </c>
      <c r="K18" s="158" t="str">
        <f>IF(OR(ISBLANK(K10),ISBLANK(K16)),IF(OR(ISBLANK(K10),ISBLANK(G44)),"",100*K10/G44),100*K10/K16)</f>
        <v/>
      </c>
      <c r="L18" s="152">
        <f>IF(OR(ISBLANK(L10),ISBLANK(L16)),IF(OR(ISBLANK(L10),ISBLANK(H44)),"",100*L10/H44),100*L10/L16)</f>
        <v>56.016577326808765</v>
      </c>
      <c r="M18" s="158" t="str">
        <f>IF(OR(ISBLANK(M10),ISBLANK(M16)),IF(OR(ISBLANK(M10),ISBLANK(H44)),"",100*M10/H44),100*M10/M16)</f>
        <v/>
      </c>
      <c r="N18" s="152">
        <f>IF(OR(ISBLANK(N10),ISBLANK(N16)),IF(OR(ISBLANK(N10),ISBLANK(I44)),"",100*N10/I44),100*N10/N16)</f>
        <v>56.155210621698146</v>
      </c>
      <c r="O18" s="158" t="str">
        <f>IF(OR(ISBLANK(O10),ISBLANK(O16)),IF(OR(ISBLANK(O10),ISBLANK(I44)),"",100*O10/I44),100*O10/O16)</f>
        <v/>
      </c>
      <c r="P18" s="152">
        <f>IF(OR(ISBLANK(P10),ISBLANK(P16)),IF(OR(ISBLANK(P10),ISBLANK(J44)),"",100*P10/J44),100*P10/P16)</f>
        <v>56.294364149491152</v>
      </c>
      <c r="Q18" s="158" t="str">
        <f>IF(OR(ISBLANK(Q10),ISBLANK(Q16)),IF(OR(ISBLANK(Q10),ISBLANK(J44)),"",100*Q10/J44),100*Q10/Q16)</f>
        <v/>
      </c>
      <c r="R18" s="152">
        <f>IF(OR(ISBLANK(R10),ISBLANK(R16)),IF(OR(ISBLANK(R10),ISBLANK(K44)),"",100*R10/K44),100*R10/R16)</f>
        <v>47.971184723265459</v>
      </c>
      <c r="S18" s="158" t="str">
        <f>IF(OR(ISBLANK(S10),ISBLANK(S16)),IF(OR(ISBLANK(S10),ISBLANK(K44)),"",100*S10/K44),100*S10/S16)</f>
        <v/>
      </c>
      <c r="T18" s="56">
        <f>IF(OR(ISBLANK(T10),ISBLANK(T16)),IF(OR(ISBLANK(T10),ISBLANK(L44)),"",100*T10/L44),100*T10/T16)</f>
        <v>50.516460883838121</v>
      </c>
      <c r="U18" s="56">
        <f>IF(OR(ISBLANK(U10),ISBLANK(U16)),IF(OR(ISBLANK(U10),ISBLANK(M44)),"",100*U10/M44),100*U10/U16)</f>
        <v>71.892997687226341</v>
      </c>
      <c r="V18" s="56">
        <f>IF(OR(ISBLANK(V10),ISBLANK(V16)),IF(OR(ISBLANK(V10),ISBLANK(N44)),"",100*V10/N44),100*V10/V16)</f>
        <v>67.516418229209648</v>
      </c>
      <c r="W18" s="85">
        <f>IF(OR(ISBLANK(W10),ISBLANK(W16)),IF(OR(ISBLANK(W10),ISBLANK(O44)),"",100*W10/O44),100*W10/W16)</f>
        <v>69.564423297569931</v>
      </c>
      <c r="X18" s="111">
        <v>80</v>
      </c>
      <c r="Y18" s="61"/>
      <c r="Z18" s="153"/>
    </row>
    <row r="19" spans="2:26" ht="144.6" customHeight="1" thickBot="1">
      <c r="B19" s="98">
        <v>8</v>
      </c>
      <c r="C19" s="121" t="s">
        <v>261</v>
      </c>
      <c r="D19" s="152" t="str">
        <f t="shared" ref="D19:W19" si="1">IF(OR(ISBLANK(D10),ISBLANK(D14)),"",100*D14/D10)</f>
        <v/>
      </c>
      <c r="E19" s="158" t="str">
        <f t="shared" si="1"/>
        <v/>
      </c>
      <c r="F19" s="152" t="str">
        <f t="shared" si="1"/>
        <v/>
      </c>
      <c r="G19" s="158" t="str">
        <f t="shared" si="1"/>
        <v/>
      </c>
      <c r="H19" s="152" t="str">
        <f t="shared" si="1"/>
        <v/>
      </c>
      <c r="I19" s="158" t="str">
        <f t="shared" si="1"/>
        <v/>
      </c>
      <c r="J19" s="152">
        <f t="shared" si="1"/>
        <v>100</v>
      </c>
      <c r="K19" s="158" t="str">
        <f t="shared" si="1"/>
        <v/>
      </c>
      <c r="L19" s="152">
        <f t="shared" si="1"/>
        <v>100</v>
      </c>
      <c r="M19" s="158" t="str">
        <f t="shared" si="1"/>
        <v/>
      </c>
      <c r="N19" s="152">
        <f t="shared" si="1"/>
        <v>100</v>
      </c>
      <c r="O19" s="158" t="str">
        <f t="shared" si="1"/>
        <v/>
      </c>
      <c r="P19" s="152">
        <f t="shared" si="1"/>
        <v>100</v>
      </c>
      <c r="Q19" s="158" t="str">
        <f t="shared" si="1"/>
        <v/>
      </c>
      <c r="R19" s="152">
        <f t="shared" si="1"/>
        <v>100</v>
      </c>
      <c r="S19" s="158" t="str">
        <f t="shared" si="1"/>
        <v/>
      </c>
      <c r="T19" s="158">
        <f t="shared" si="1"/>
        <v>100</v>
      </c>
      <c r="U19" s="158">
        <f t="shared" si="1"/>
        <v>100</v>
      </c>
      <c r="V19" s="158">
        <f t="shared" si="1"/>
        <v>100</v>
      </c>
      <c r="W19" s="158">
        <f t="shared" si="1"/>
        <v>100</v>
      </c>
      <c r="X19" s="133">
        <v>100</v>
      </c>
      <c r="Y19" s="61"/>
      <c r="Z19" s="153"/>
    </row>
    <row r="20" spans="2:26" ht="6" customHeight="1" thickTop="1">
      <c r="B20" s="135"/>
      <c r="C20" s="142"/>
      <c r="D20" s="100"/>
      <c r="E20" s="100"/>
      <c r="F20" s="100"/>
      <c r="G20" s="100"/>
      <c r="H20" s="100"/>
      <c r="I20" s="100"/>
      <c r="J20" s="100"/>
      <c r="K20" s="107"/>
      <c r="L20" s="51"/>
      <c r="M20" s="135"/>
      <c r="N20" s="135"/>
      <c r="O20" s="135"/>
      <c r="P20" s="135"/>
      <c r="Q20" s="135"/>
      <c r="R20" s="135"/>
      <c r="S20" s="135"/>
      <c r="T20" s="135"/>
      <c r="U20" s="135"/>
      <c r="V20" s="135"/>
      <c r="W20" s="135"/>
      <c r="X20" s="108"/>
      <c r="Y20" s="135"/>
      <c r="Z20" s="135"/>
    </row>
    <row r="21" spans="2:26" ht="12.75" customHeight="1">
      <c r="B21" s="135"/>
      <c r="C21" s="142"/>
      <c r="D21" s="100"/>
      <c r="E21" s="100"/>
      <c r="F21" s="100"/>
      <c r="G21" s="100"/>
      <c r="H21" s="100"/>
      <c r="I21" s="100"/>
      <c r="J21" s="100"/>
      <c r="K21" s="100"/>
      <c r="L21" s="51"/>
      <c r="M21" s="135"/>
      <c r="N21" s="135"/>
      <c r="O21" s="135"/>
      <c r="P21" s="135"/>
      <c r="Q21" s="135"/>
      <c r="R21" s="135"/>
      <c r="S21" s="135"/>
      <c r="T21" s="135"/>
      <c r="U21" s="135"/>
      <c r="V21" s="135"/>
      <c r="W21" s="135"/>
      <c r="X21" s="135"/>
      <c r="Y21" s="135"/>
      <c r="Z21" s="135"/>
    </row>
    <row r="22" spans="2:26" ht="23.25" customHeight="1">
      <c r="B22" s="123" t="s">
        <v>262</v>
      </c>
      <c r="C22" s="124"/>
      <c r="D22" s="124"/>
      <c r="E22" s="124"/>
      <c r="F22" s="124"/>
      <c r="G22" s="124"/>
      <c r="H22" s="124"/>
      <c r="I22" s="124"/>
      <c r="J22" s="124"/>
      <c r="K22" s="124"/>
      <c r="L22" s="154"/>
      <c r="M22" s="135"/>
      <c r="N22" s="135"/>
      <c r="O22" s="135"/>
      <c r="P22" s="135"/>
      <c r="Q22" s="135"/>
      <c r="R22" s="135"/>
      <c r="S22" s="135"/>
      <c r="T22" s="135"/>
      <c r="U22" s="135"/>
      <c r="V22" s="135"/>
      <c r="W22" s="135"/>
      <c r="X22" s="135"/>
      <c r="Y22" s="135"/>
      <c r="Z22" s="135"/>
    </row>
    <row r="23" spans="2:26" ht="15" customHeight="1">
      <c r="B23" s="135"/>
      <c r="C23" s="142"/>
      <c r="D23" s="100"/>
      <c r="E23" s="100"/>
      <c r="F23" s="100"/>
      <c r="G23" s="100"/>
      <c r="H23" s="100"/>
      <c r="I23" s="100"/>
      <c r="J23" s="100"/>
      <c r="K23" s="100"/>
      <c r="L23" s="51"/>
      <c r="M23" s="135"/>
      <c r="N23" s="135"/>
      <c r="O23" s="135"/>
      <c r="P23" s="135"/>
      <c r="Q23" s="135"/>
      <c r="R23" s="135"/>
      <c r="S23" s="135"/>
      <c r="T23" s="135"/>
      <c r="U23" s="135"/>
      <c r="V23" s="135"/>
      <c r="W23" s="135"/>
      <c r="X23" s="135"/>
      <c r="Y23" s="135"/>
      <c r="Z23" s="135"/>
    </row>
    <row r="24" spans="2:26" ht="15" customHeight="1">
      <c r="B24" s="135"/>
      <c r="C24" s="142"/>
      <c r="D24" s="100"/>
      <c r="E24" s="100"/>
      <c r="F24" s="126" t="s">
        <v>263</v>
      </c>
      <c r="G24" s="100"/>
      <c r="H24" s="100"/>
      <c r="I24" s="100"/>
      <c r="J24" s="100"/>
      <c r="K24" s="100"/>
      <c r="L24" s="51"/>
      <c r="M24" s="135"/>
      <c r="N24" s="135"/>
      <c r="O24" s="135"/>
      <c r="P24" s="135"/>
      <c r="Q24" s="135"/>
      <c r="R24" s="135"/>
      <c r="S24" s="135"/>
      <c r="T24" s="135"/>
      <c r="U24" s="135"/>
      <c r="V24" s="135"/>
      <c r="W24" s="135"/>
      <c r="X24" s="135"/>
      <c r="Y24" s="135"/>
      <c r="Z24" s="135"/>
    </row>
    <row r="25" spans="2:26" ht="15" customHeight="1">
      <c r="B25" s="135"/>
      <c r="C25" s="142"/>
      <c r="D25" s="100"/>
      <c r="E25" s="100"/>
      <c r="F25" s="101" t="s">
        <v>264</v>
      </c>
      <c r="G25" s="100"/>
      <c r="H25" s="100"/>
      <c r="I25" s="100"/>
      <c r="J25" s="100"/>
      <c r="K25" s="100"/>
      <c r="L25" s="51"/>
      <c r="M25" s="135"/>
      <c r="N25" s="135"/>
      <c r="O25" s="135"/>
      <c r="P25" s="135"/>
      <c r="Q25" s="135"/>
      <c r="R25" s="135"/>
      <c r="S25" s="135"/>
      <c r="T25" s="135"/>
      <c r="U25" s="135"/>
      <c r="V25" s="135"/>
      <c r="W25" s="135"/>
      <c r="X25" s="135"/>
      <c r="Y25" s="135"/>
      <c r="Z25" s="135"/>
    </row>
    <row r="26" spans="2:26" ht="15" customHeight="1">
      <c r="B26" s="135"/>
      <c r="C26" s="142"/>
      <c r="D26" s="100"/>
      <c r="E26" s="100"/>
      <c r="F26" s="102" t="s">
        <v>265</v>
      </c>
      <c r="G26" s="100"/>
      <c r="H26" s="100"/>
      <c r="I26" s="100"/>
      <c r="J26" s="100"/>
      <c r="K26" s="100"/>
      <c r="L26" s="51"/>
      <c r="M26" s="135"/>
      <c r="N26" s="135"/>
      <c r="O26" s="135"/>
      <c r="P26" s="135"/>
      <c r="Q26" s="135"/>
      <c r="R26" s="135"/>
      <c r="S26" s="135"/>
      <c r="T26" s="135"/>
      <c r="U26" s="135"/>
      <c r="V26" s="135"/>
      <c r="W26" s="135"/>
      <c r="X26" s="135"/>
      <c r="Y26" s="135"/>
      <c r="Z26" s="135"/>
    </row>
    <row r="27" spans="2:26" ht="15" customHeight="1">
      <c r="B27" s="135"/>
      <c r="C27" s="142"/>
      <c r="D27" s="100"/>
      <c r="E27" s="100"/>
      <c r="F27" s="102" t="s">
        <v>266</v>
      </c>
      <c r="G27" s="100"/>
      <c r="H27" s="100"/>
      <c r="I27" s="100"/>
      <c r="J27" s="100"/>
      <c r="K27" s="100"/>
      <c r="L27" s="51"/>
      <c r="M27" s="135"/>
      <c r="N27" s="135"/>
      <c r="O27" s="135"/>
      <c r="P27" s="135"/>
      <c r="Q27" s="135"/>
      <c r="R27" s="135"/>
      <c r="S27" s="135"/>
      <c r="T27" s="135"/>
      <c r="U27" s="135"/>
      <c r="V27" s="135"/>
      <c r="W27" s="135"/>
      <c r="X27" s="135"/>
      <c r="Y27" s="135"/>
      <c r="Z27" s="135"/>
    </row>
    <row r="28" spans="2:26" ht="15" customHeight="1">
      <c r="B28" s="135"/>
      <c r="C28" s="142"/>
      <c r="D28" s="100"/>
      <c r="E28" s="100"/>
      <c r="F28" s="102" t="s">
        <v>267</v>
      </c>
      <c r="G28" s="100"/>
      <c r="H28" s="100"/>
      <c r="I28" s="100"/>
      <c r="J28" s="100"/>
      <c r="K28" s="100"/>
      <c r="L28" s="51"/>
      <c r="M28" s="135"/>
      <c r="N28" s="135"/>
      <c r="O28" s="135"/>
      <c r="P28" s="135"/>
      <c r="Q28" s="135"/>
      <c r="R28" s="135"/>
      <c r="S28" s="135"/>
      <c r="T28" s="135"/>
      <c r="U28" s="135"/>
      <c r="V28" s="135"/>
      <c r="W28" s="135"/>
      <c r="X28" s="135"/>
      <c r="Y28" s="135"/>
      <c r="Z28" s="135"/>
    </row>
    <row r="29" spans="2:26" ht="15" customHeight="1">
      <c r="B29" s="135"/>
      <c r="C29" s="142"/>
      <c r="D29" s="100"/>
      <c r="E29" s="100"/>
      <c r="F29" s="100" t="s">
        <v>236</v>
      </c>
      <c r="G29" s="100"/>
      <c r="H29" s="100"/>
      <c r="I29" s="100"/>
      <c r="J29" s="100"/>
      <c r="K29" s="100"/>
      <c r="L29" s="51"/>
      <c r="M29" s="135"/>
      <c r="N29" s="135"/>
      <c r="O29" s="135"/>
      <c r="P29" s="135"/>
      <c r="Q29" s="135"/>
      <c r="R29" s="135"/>
      <c r="S29" s="135"/>
      <c r="T29" s="135"/>
      <c r="U29" s="135"/>
      <c r="V29" s="135"/>
      <c r="W29" s="135"/>
      <c r="X29" s="135"/>
      <c r="Y29" s="135"/>
      <c r="Z29" s="135"/>
    </row>
    <row r="30" spans="2:26" ht="15" customHeight="1">
      <c r="B30" s="135"/>
      <c r="C30" s="142"/>
      <c r="D30" s="100"/>
      <c r="E30" s="100"/>
      <c r="F30" s="100"/>
      <c r="G30" s="100"/>
      <c r="H30" s="100"/>
      <c r="I30" s="100"/>
      <c r="J30" s="100"/>
      <c r="K30" s="100"/>
      <c r="L30" s="51"/>
      <c r="M30" s="135"/>
      <c r="N30" s="135"/>
      <c r="O30" s="135"/>
      <c r="P30" s="135"/>
      <c r="Q30" s="135"/>
      <c r="R30" s="135"/>
      <c r="S30" s="135"/>
      <c r="T30" s="135"/>
      <c r="U30" s="135"/>
      <c r="V30" s="135"/>
      <c r="W30" s="135"/>
      <c r="X30" s="135"/>
      <c r="Y30" s="135"/>
      <c r="Z30" s="135"/>
    </row>
    <row r="31" spans="2:26" ht="15" customHeight="1">
      <c r="B31" s="135"/>
      <c r="C31" s="142"/>
      <c r="D31" s="100"/>
      <c r="E31" s="100"/>
      <c r="F31" s="100"/>
      <c r="G31" s="100"/>
      <c r="H31" s="100"/>
      <c r="I31" s="100"/>
      <c r="J31" s="100"/>
      <c r="K31" s="100"/>
      <c r="L31" s="51"/>
      <c r="M31" s="135"/>
      <c r="N31" s="135"/>
      <c r="O31" s="135"/>
      <c r="P31" s="135"/>
      <c r="Q31" s="135"/>
      <c r="R31" s="135"/>
      <c r="S31" s="135"/>
      <c r="T31" s="135"/>
      <c r="U31" s="135"/>
      <c r="V31" s="135"/>
      <c r="W31" s="135"/>
      <c r="X31" s="135"/>
      <c r="Y31" s="135"/>
      <c r="Z31" s="135"/>
    </row>
    <row r="32" spans="2:26" ht="15" customHeight="1">
      <c r="B32" s="135"/>
      <c r="C32" s="142"/>
      <c r="D32" s="100"/>
      <c r="E32" s="100"/>
      <c r="F32" s="100"/>
      <c r="G32" s="100"/>
      <c r="H32" s="100"/>
      <c r="I32" s="100"/>
      <c r="J32" s="100"/>
      <c r="K32" s="100"/>
      <c r="L32" s="51"/>
      <c r="M32" s="135"/>
      <c r="N32" s="135"/>
      <c r="O32" s="135"/>
      <c r="P32" s="135"/>
      <c r="Q32" s="135"/>
      <c r="R32" s="135"/>
      <c r="S32" s="135"/>
      <c r="T32" s="135"/>
      <c r="U32" s="135"/>
      <c r="V32" s="135"/>
      <c r="W32" s="135"/>
      <c r="X32" s="135"/>
      <c r="Y32" s="135"/>
      <c r="Z32" s="135"/>
    </row>
    <row r="33" spans="2:26" ht="15" customHeight="1">
      <c r="B33" s="135"/>
      <c r="C33" s="142"/>
      <c r="D33" s="100"/>
      <c r="E33" s="100"/>
      <c r="F33" s="100"/>
      <c r="G33" s="100"/>
      <c r="H33" s="100"/>
      <c r="I33" s="100"/>
      <c r="J33" s="100"/>
      <c r="K33" s="100"/>
      <c r="L33" s="51"/>
      <c r="M33" s="135"/>
      <c r="N33" s="135"/>
      <c r="O33" s="135"/>
      <c r="P33" s="135"/>
      <c r="Q33" s="135"/>
      <c r="R33" s="135"/>
      <c r="S33" s="135"/>
      <c r="T33" s="135"/>
      <c r="U33" s="135"/>
      <c r="V33" s="135"/>
      <c r="W33" s="135"/>
      <c r="X33" s="135"/>
      <c r="Y33" s="135"/>
      <c r="Z33" s="135"/>
    </row>
    <row r="34" spans="2:26" ht="15" customHeight="1">
      <c r="B34" s="135"/>
      <c r="C34" s="142"/>
      <c r="D34" s="100"/>
      <c r="E34" s="100"/>
      <c r="F34" s="100"/>
      <c r="G34" s="100"/>
      <c r="H34" s="100"/>
      <c r="I34" s="100"/>
      <c r="J34" s="100"/>
      <c r="K34" s="100"/>
      <c r="L34" s="51"/>
      <c r="M34" s="135"/>
      <c r="N34" s="135"/>
      <c r="O34" s="135"/>
      <c r="P34" s="135"/>
      <c r="Q34" s="135"/>
      <c r="R34" s="135"/>
      <c r="S34" s="135"/>
      <c r="T34" s="135"/>
      <c r="U34" s="135"/>
      <c r="V34" s="135"/>
      <c r="W34" s="135"/>
      <c r="X34" s="135"/>
      <c r="Y34" s="135"/>
      <c r="Z34" s="135"/>
    </row>
    <row r="35" spans="2:26" ht="15" customHeight="1">
      <c r="B35" s="135"/>
      <c r="C35" s="142"/>
      <c r="D35" s="100"/>
      <c r="E35" s="100"/>
      <c r="F35" s="100"/>
      <c r="G35" s="100"/>
      <c r="H35" s="100"/>
      <c r="I35" s="100"/>
      <c r="J35" s="100"/>
      <c r="K35" s="100"/>
      <c r="L35" s="51"/>
      <c r="M35" s="135"/>
      <c r="N35" s="135"/>
      <c r="O35" s="135"/>
      <c r="P35" s="135"/>
      <c r="Q35" s="135"/>
      <c r="R35" s="135"/>
      <c r="S35" s="135"/>
      <c r="T35" s="135"/>
      <c r="U35" s="135"/>
      <c r="V35" s="135"/>
      <c r="W35" s="135"/>
      <c r="X35" s="135"/>
      <c r="Y35" s="135"/>
      <c r="Z35" s="135"/>
    </row>
    <row r="36" spans="2:26" ht="15" customHeight="1">
      <c r="B36" s="135"/>
      <c r="C36" s="142"/>
      <c r="D36" s="100"/>
      <c r="E36" s="100"/>
      <c r="F36" s="100"/>
      <c r="G36" s="100"/>
      <c r="H36" s="100"/>
      <c r="I36" s="100"/>
      <c r="J36" s="100"/>
      <c r="K36" s="100"/>
      <c r="L36" s="51"/>
      <c r="M36" s="135"/>
      <c r="N36" s="135"/>
      <c r="O36" s="135"/>
      <c r="P36" s="135"/>
      <c r="Q36" s="135"/>
      <c r="R36" s="135"/>
      <c r="S36" s="135"/>
      <c r="T36" s="135"/>
      <c r="U36" s="135"/>
      <c r="V36" s="135"/>
      <c r="W36" s="135"/>
      <c r="X36" s="135"/>
      <c r="Y36" s="135"/>
      <c r="Z36" s="135"/>
    </row>
    <row r="37" spans="2:26" ht="15" customHeight="1">
      <c r="B37" s="135"/>
      <c r="C37" s="142"/>
      <c r="D37" s="100"/>
      <c r="E37" s="100"/>
      <c r="F37" s="100"/>
      <c r="G37" s="100"/>
      <c r="H37" s="100"/>
      <c r="I37" s="100"/>
      <c r="J37" s="100"/>
      <c r="K37" s="100"/>
      <c r="L37" s="51"/>
      <c r="M37" s="135"/>
      <c r="N37" s="135"/>
      <c r="O37" s="135"/>
      <c r="P37" s="135"/>
      <c r="Q37" s="135"/>
      <c r="R37" s="135"/>
      <c r="S37" s="135"/>
      <c r="T37" s="135"/>
      <c r="U37" s="135"/>
      <c r="V37" s="135"/>
      <c r="W37" s="135"/>
      <c r="X37" s="135"/>
      <c r="Y37" s="135"/>
      <c r="Z37" s="135"/>
    </row>
    <row r="38" spans="2:26" ht="15" customHeight="1">
      <c r="B38" s="135"/>
      <c r="C38" s="142"/>
      <c r="D38" s="100"/>
      <c r="E38" s="100"/>
      <c r="F38" s="100"/>
      <c r="G38" s="100"/>
      <c r="H38" s="100"/>
      <c r="I38" s="100"/>
      <c r="J38" s="100"/>
      <c r="K38" s="100"/>
      <c r="L38" s="51"/>
      <c r="M38" s="135"/>
      <c r="N38" s="135"/>
      <c r="O38" s="135"/>
      <c r="P38" s="135"/>
      <c r="Q38" s="135"/>
      <c r="R38" s="135"/>
      <c r="S38" s="135"/>
      <c r="T38" s="135"/>
      <c r="U38" s="135"/>
      <c r="V38" s="135"/>
      <c r="W38" s="135"/>
      <c r="X38" s="135"/>
      <c r="Y38" s="135"/>
      <c r="Z38" s="135"/>
    </row>
    <row r="39" spans="2:26" ht="15" customHeight="1">
      <c r="B39" s="143" t="s">
        <v>237</v>
      </c>
      <c r="C39" s="142"/>
      <c r="D39" s="100"/>
      <c r="E39" s="100"/>
      <c r="F39" s="100"/>
      <c r="G39" s="100"/>
      <c r="H39" s="100"/>
      <c r="I39" s="100"/>
      <c r="J39" s="100"/>
      <c r="K39" s="100"/>
      <c r="L39" s="51"/>
      <c r="M39" s="135"/>
      <c r="N39" s="135"/>
      <c r="O39" s="135"/>
      <c r="P39" s="135"/>
      <c r="Q39" s="135"/>
      <c r="R39" s="135"/>
      <c r="S39" s="135"/>
      <c r="T39" s="135"/>
      <c r="U39" s="135"/>
      <c r="V39" s="135"/>
      <c r="W39" s="135"/>
      <c r="X39" s="135"/>
      <c r="Y39" s="135"/>
      <c r="Z39" s="135"/>
    </row>
    <row r="40" spans="2:26" ht="15" customHeight="1">
      <c r="B40" s="135"/>
      <c r="C40" s="142"/>
      <c r="D40" s="100"/>
      <c r="E40" s="100"/>
      <c r="F40" s="100"/>
      <c r="G40" s="100"/>
      <c r="H40" s="100"/>
      <c r="I40" s="100"/>
      <c r="J40" s="100"/>
      <c r="K40" s="100"/>
      <c r="L40" s="51"/>
      <c r="M40" s="135"/>
      <c r="N40" s="135"/>
      <c r="O40" s="135"/>
      <c r="P40" s="135"/>
      <c r="Q40" s="135"/>
      <c r="R40" s="135"/>
      <c r="S40" s="135"/>
      <c r="T40" s="135"/>
      <c r="U40" s="135"/>
      <c r="V40" s="135"/>
      <c r="W40" s="135"/>
      <c r="X40" s="135"/>
      <c r="Y40" s="135"/>
      <c r="Z40" s="135"/>
    </row>
    <row r="41" spans="2:26" ht="23.25" customHeight="1">
      <c r="B41" s="127" t="s">
        <v>238</v>
      </c>
      <c r="C41" s="124"/>
      <c r="D41" s="124"/>
      <c r="E41" s="124"/>
      <c r="F41" s="124"/>
      <c r="G41" s="124"/>
      <c r="H41" s="124"/>
      <c r="I41" s="124"/>
      <c r="J41" s="124"/>
      <c r="K41" s="124"/>
      <c r="L41" s="124"/>
      <c r="M41" s="124"/>
      <c r="N41" s="124"/>
      <c r="O41" s="124"/>
      <c r="P41" s="124"/>
      <c r="Q41" s="388"/>
      <c r="R41" s="389"/>
    </row>
    <row r="42" spans="2:26" ht="18.75" customHeight="1">
      <c r="B42" s="128" t="s">
        <v>198</v>
      </c>
      <c r="C42" s="103" t="s">
        <v>65</v>
      </c>
      <c r="D42" s="129" t="s">
        <v>199</v>
      </c>
      <c r="E42" s="130">
        <v>2013</v>
      </c>
      <c r="F42" s="131">
        <v>2014</v>
      </c>
      <c r="G42" s="132">
        <v>2015</v>
      </c>
      <c r="H42" s="131">
        <v>2016</v>
      </c>
      <c r="I42" s="131">
        <v>2017</v>
      </c>
      <c r="J42" s="130">
        <v>2018</v>
      </c>
      <c r="K42" s="130">
        <v>2019</v>
      </c>
      <c r="L42" s="130">
        <v>2020</v>
      </c>
      <c r="M42" s="130">
        <v>2021</v>
      </c>
      <c r="N42" s="130">
        <v>2022</v>
      </c>
      <c r="O42" s="130">
        <v>2023</v>
      </c>
      <c r="P42" s="41">
        <v>2024</v>
      </c>
      <c r="Q42" s="390" t="s">
        <v>268</v>
      </c>
      <c r="R42" s="390"/>
    </row>
    <row r="43" spans="2:26" ht="20.25" customHeight="1">
      <c r="B43" s="120" t="s">
        <v>269</v>
      </c>
      <c r="C43" s="145"/>
      <c r="D43" s="145"/>
      <c r="E43" s="145"/>
      <c r="F43" s="145"/>
      <c r="G43" s="145"/>
      <c r="H43" s="145"/>
      <c r="I43" s="145"/>
      <c r="J43" s="145"/>
      <c r="K43" s="145"/>
      <c r="L43" s="145"/>
      <c r="M43" s="145"/>
      <c r="N43" s="145"/>
      <c r="O43" s="145"/>
      <c r="P43" s="145"/>
      <c r="Q43" s="391"/>
      <c r="R43" s="392"/>
    </row>
    <row r="44" spans="2:26" ht="201.6" customHeight="1">
      <c r="B44" s="98">
        <v>9</v>
      </c>
      <c r="C44" s="121" t="s">
        <v>270</v>
      </c>
      <c r="D44" s="48"/>
      <c r="E44" s="49">
        <v>189862</v>
      </c>
      <c r="F44" s="50">
        <v>192797</v>
      </c>
      <c r="G44" s="52">
        <v>204456</v>
      </c>
      <c r="H44" s="50">
        <v>193403</v>
      </c>
      <c r="I44" s="50">
        <v>196726</v>
      </c>
      <c r="J44" s="49">
        <v>200989</v>
      </c>
      <c r="K44" s="49">
        <v>198367</v>
      </c>
      <c r="L44" s="49">
        <v>210466</v>
      </c>
      <c r="M44" s="49">
        <v>232398</v>
      </c>
      <c r="N44" s="49">
        <v>203387</v>
      </c>
      <c r="O44" s="49">
        <v>204545</v>
      </c>
      <c r="P44" s="53">
        <v>205732</v>
      </c>
      <c r="Q44" s="393" t="s">
        <v>271</v>
      </c>
      <c r="R44" s="393"/>
    </row>
    <row r="45" spans="2:26">
      <c r="B45" s="135"/>
      <c r="C45" s="135"/>
      <c r="D45" s="135"/>
      <c r="E45" s="135"/>
      <c r="F45" s="135"/>
      <c r="G45" s="135"/>
      <c r="H45" s="135"/>
      <c r="I45" s="135"/>
      <c r="J45" s="135"/>
      <c r="K45" s="135"/>
      <c r="L45" s="135"/>
      <c r="M45" s="135"/>
      <c r="N45" s="135"/>
      <c r="O45" s="135"/>
      <c r="P45" s="135"/>
      <c r="Q45" s="135"/>
      <c r="R45" s="135"/>
    </row>
    <row r="46" spans="2:26" ht="15.6" customHeight="1">
      <c r="B46" s="394" t="s">
        <v>248</v>
      </c>
      <c r="C46" s="394"/>
      <c r="D46" s="394"/>
      <c r="E46" s="394"/>
      <c r="F46" s="394"/>
      <c r="G46" s="394"/>
      <c r="H46" s="394"/>
      <c r="I46" s="394"/>
      <c r="J46" s="394"/>
      <c r="K46" s="135"/>
      <c r="L46" s="135"/>
      <c r="M46" s="135"/>
      <c r="N46" s="135"/>
      <c r="O46" s="135"/>
      <c r="P46" s="135"/>
      <c r="Q46" s="135"/>
      <c r="R46" s="135"/>
    </row>
    <row r="47" spans="2:26" ht="72.75" customHeight="1">
      <c r="B47" s="374"/>
      <c r="C47" s="375"/>
      <c r="D47" s="375"/>
      <c r="E47" s="375"/>
      <c r="F47" s="375"/>
      <c r="G47" s="375"/>
      <c r="H47" s="375"/>
      <c r="I47" s="375"/>
      <c r="J47" s="375"/>
      <c r="K47" s="375"/>
      <c r="L47" s="376"/>
    </row>
  </sheetData>
  <sheetProtection formatCells="0" formatColumns="0" formatRows="0" insertColumns="0" insertRows="0" insertHyperlinks="0"/>
  <mergeCells count="16">
    <mergeCell ref="Q43:R43"/>
    <mergeCell ref="Q44:R44"/>
    <mergeCell ref="B46:J46"/>
    <mergeCell ref="B47:L47"/>
    <mergeCell ref="P7:Q7"/>
    <mergeCell ref="R7:S7"/>
    <mergeCell ref="Y7:Y8"/>
    <mergeCell ref="Z7:Z8"/>
    <mergeCell ref="Q41:R41"/>
    <mergeCell ref="Q42:R42"/>
    <mergeCell ref="D7:E7"/>
    <mergeCell ref="F7:G7"/>
    <mergeCell ref="H7:I7"/>
    <mergeCell ref="J7:K7"/>
    <mergeCell ref="L7:M7"/>
    <mergeCell ref="N7:O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44140625" defaultRowHeight="14.4"/>
  <cols>
    <col min="1" max="1" width="4.44140625" customWidth="1"/>
    <col min="3" max="3" width="40" customWidth="1"/>
    <col min="4" max="10" width="12.44140625" customWidth="1"/>
    <col min="11" max="11" width="14" customWidth="1"/>
    <col min="12" max="23" width="12.44140625" customWidth="1"/>
    <col min="24" max="24" width="17" customWidth="1"/>
    <col min="25" max="25" width="53.44140625" customWidth="1"/>
  </cols>
  <sheetData>
    <row r="1" spans="1:25" ht="15.6" customHeight="1">
      <c r="A1" s="162" t="s">
        <v>194</v>
      </c>
      <c r="B1" s="162" t="s">
        <v>194</v>
      </c>
      <c r="C1" s="135"/>
      <c r="D1" s="93" t="s">
        <v>18</v>
      </c>
      <c r="E1" s="135"/>
      <c r="F1" s="135"/>
      <c r="G1" s="135"/>
      <c r="H1" s="135"/>
      <c r="I1" s="135"/>
      <c r="J1" s="135"/>
      <c r="K1" s="135"/>
      <c r="L1" s="135"/>
      <c r="M1" s="135"/>
      <c r="N1" s="135"/>
      <c r="O1" s="135"/>
      <c r="P1" s="135"/>
      <c r="Q1" s="135"/>
      <c r="R1" s="135"/>
      <c r="S1" s="135"/>
      <c r="T1" s="135"/>
      <c r="U1" s="135"/>
      <c r="V1" s="135"/>
      <c r="W1" s="135"/>
      <c r="X1" s="135"/>
      <c r="Y1" s="135"/>
    </row>
    <row r="2" spans="1:25" ht="15.6" customHeight="1">
      <c r="A2" s="162" t="s">
        <v>195</v>
      </c>
      <c r="B2" s="162" t="s">
        <v>195</v>
      </c>
      <c r="C2" s="135"/>
      <c r="D2" s="94" t="s">
        <v>19</v>
      </c>
      <c r="E2" s="135"/>
      <c r="F2" s="135"/>
      <c r="G2" s="135"/>
      <c r="H2" s="135"/>
      <c r="I2" s="135"/>
      <c r="J2" s="135"/>
      <c r="K2" s="135"/>
      <c r="L2" s="135"/>
      <c r="M2" s="135"/>
      <c r="N2" s="135"/>
      <c r="O2" s="135"/>
      <c r="P2" s="135"/>
      <c r="Q2" s="135"/>
      <c r="R2" s="135"/>
      <c r="S2" s="135"/>
      <c r="T2" s="135"/>
      <c r="U2" s="135"/>
      <c r="V2" s="135"/>
      <c r="W2" s="135"/>
      <c r="X2" s="135"/>
      <c r="Y2" s="135"/>
    </row>
    <row r="3" spans="1:25">
      <c r="A3" s="135"/>
      <c r="B3" s="135"/>
      <c r="C3" s="135"/>
      <c r="D3" s="135"/>
      <c r="E3" s="135"/>
      <c r="F3" s="135"/>
      <c r="G3" s="135"/>
      <c r="H3" s="135"/>
      <c r="I3" s="135"/>
      <c r="J3" s="135"/>
      <c r="K3" s="135"/>
      <c r="L3" s="135"/>
      <c r="M3" s="135"/>
      <c r="N3" s="135"/>
      <c r="O3" s="135"/>
      <c r="P3" s="135"/>
      <c r="Q3" s="135"/>
      <c r="R3" s="135"/>
      <c r="S3" s="135"/>
      <c r="T3" s="135"/>
      <c r="U3" s="135"/>
      <c r="V3" s="135"/>
      <c r="W3" s="135"/>
      <c r="X3" s="135"/>
      <c r="Y3" s="135"/>
    </row>
    <row r="4" spans="1:25">
      <c r="A4" s="135"/>
      <c r="B4" s="135"/>
      <c r="C4" s="135"/>
      <c r="D4" s="64" t="s">
        <v>196</v>
      </c>
      <c r="E4" s="65"/>
      <c r="F4" s="65"/>
      <c r="G4" s="135"/>
      <c r="H4" s="135"/>
      <c r="I4" s="135"/>
      <c r="J4" s="135"/>
      <c r="K4" s="135"/>
      <c r="L4" s="135"/>
      <c r="M4" s="135"/>
      <c r="N4" s="135"/>
      <c r="O4" s="135"/>
      <c r="P4" s="135"/>
      <c r="Q4" s="135"/>
      <c r="R4" s="135"/>
      <c r="S4" s="135"/>
      <c r="T4" s="135"/>
      <c r="U4" s="135"/>
      <c r="V4" s="135"/>
      <c r="W4" s="135"/>
      <c r="X4" s="135"/>
      <c r="Y4" s="135"/>
    </row>
    <row r="5" spans="1:25" ht="21" customHeight="1">
      <c r="A5" s="136"/>
      <c r="B5" s="7" t="s">
        <v>272</v>
      </c>
      <c r="C5" s="8"/>
      <c r="D5" s="8"/>
      <c r="E5" s="40"/>
      <c r="F5" s="8"/>
      <c r="G5" s="8"/>
      <c r="H5" s="8"/>
      <c r="I5" s="8"/>
      <c r="J5" s="8"/>
      <c r="K5" s="8"/>
      <c r="L5" s="8"/>
      <c r="M5" s="136"/>
      <c r="N5" s="136"/>
      <c r="O5" s="136"/>
      <c r="P5" s="136"/>
      <c r="Q5" s="136"/>
      <c r="R5" s="136"/>
      <c r="S5" s="136"/>
      <c r="T5" s="136"/>
      <c r="U5" s="136"/>
      <c r="V5" s="136"/>
      <c r="W5" s="136"/>
      <c r="X5" s="136"/>
      <c r="Y5" s="136"/>
    </row>
    <row r="6" spans="1:25" ht="15" customHeight="1">
      <c r="A6" s="135"/>
      <c r="B6" s="135"/>
      <c r="C6" s="135"/>
      <c r="D6" s="135"/>
      <c r="E6" s="135"/>
      <c r="F6" s="135"/>
      <c r="G6" s="135"/>
      <c r="H6" s="135"/>
      <c r="I6" s="135"/>
      <c r="J6" s="135"/>
      <c r="K6" s="95"/>
      <c r="L6" s="135"/>
      <c r="M6" s="135"/>
      <c r="N6" s="135"/>
      <c r="O6" s="135"/>
      <c r="P6" s="135"/>
      <c r="Q6" s="135"/>
      <c r="R6" s="135"/>
      <c r="S6" s="135"/>
      <c r="T6" s="135"/>
      <c r="U6" s="135"/>
      <c r="V6" s="135"/>
      <c r="W6" s="135"/>
      <c r="X6" s="135"/>
      <c r="Y6" s="135"/>
    </row>
    <row r="7" spans="1:25" ht="29.25" customHeight="1">
      <c r="A7" s="135"/>
      <c r="B7" s="91" t="s">
        <v>198</v>
      </c>
      <c r="C7" s="91" t="s">
        <v>65</v>
      </c>
      <c r="D7" s="372" t="s">
        <v>199</v>
      </c>
      <c r="E7" s="372"/>
      <c r="F7" s="372">
        <v>2013</v>
      </c>
      <c r="G7" s="372"/>
      <c r="H7" s="372">
        <v>2014</v>
      </c>
      <c r="I7" s="372"/>
      <c r="J7" s="372">
        <v>2015</v>
      </c>
      <c r="K7" s="372"/>
      <c r="L7" s="372">
        <v>2016</v>
      </c>
      <c r="M7" s="372"/>
      <c r="N7" s="372">
        <v>2017</v>
      </c>
      <c r="O7" s="372"/>
      <c r="P7" s="372">
        <v>2018</v>
      </c>
      <c r="Q7" s="372"/>
      <c r="R7" s="372">
        <v>2019</v>
      </c>
      <c r="S7" s="372"/>
      <c r="T7" s="116">
        <v>2020</v>
      </c>
      <c r="U7" s="116">
        <v>2021</v>
      </c>
      <c r="V7" s="116">
        <v>2022</v>
      </c>
      <c r="W7" s="138">
        <v>2023</v>
      </c>
      <c r="X7" s="285">
        <v>2024</v>
      </c>
      <c r="Y7" s="430" t="s">
        <v>250</v>
      </c>
    </row>
    <row r="8" spans="1:25" ht="29.25" customHeight="1">
      <c r="A8" s="135"/>
      <c r="B8" s="92"/>
      <c r="C8" s="144"/>
      <c r="D8" s="118" t="s">
        <v>202</v>
      </c>
      <c r="E8" s="91" t="s">
        <v>203</v>
      </c>
      <c r="F8" s="118" t="s">
        <v>202</v>
      </c>
      <c r="G8" s="91" t="s">
        <v>203</v>
      </c>
      <c r="H8" s="118" t="s">
        <v>202</v>
      </c>
      <c r="I8" s="91" t="s">
        <v>203</v>
      </c>
      <c r="J8" s="118" t="s">
        <v>202</v>
      </c>
      <c r="K8" s="91" t="s">
        <v>203</v>
      </c>
      <c r="L8" s="118" t="s">
        <v>202</v>
      </c>
      <c r="M8" s="91" t="s">
        <v>203</v>
      </c>
      <c r="N8" s="118" t="s">
        <v>202</v>
      </c>
      <c r="O8" s="91" t="s">
        <v>203</v>
      </c>
      <c r="P8" s="118" t="s">
        <v>202</v>
      </c>
      <c r="Q8" s="91" t="s">
        <v>203</v>
      </c>
      <c r="R8" s="118" t="s">
        <v>202</v>
      </c>
      <c r="S8" s="92" t="s">
        <v>203</v>
      </c>
      <c r="T8" s="163"/>
      <c r="U8" s="163"/>
      <c r="V8" s="163"/>
      <c r="W8" s="164"/>
      <c r="X8" s="286"/>
      <c r="Y8" s="431"/>
    </row>
    <row r="9" spans="1:25" ht="15.6" customHeight="1">
      <c r="A9" s="135"/>
      <c r="B9" s="165" t="s">
        <v>273</v>
      </c>
      <c r="C9" s="166"/>
      <c r="D9" s="166"/>
      <c r="E9" s="166"/>
      <c r="F9" s="166"/>
      <c r="G9" s="166"/>
      <c r="H9" s="166"/>
      <c r="I9" s="166"/>
      <c r="J9" s="166"/>
      <c r="K9" s="166"/>
      <c r="L9" s="166"/>
      <c r="M9" s="166"/>
      <c r="N9" s="166"/>
      <c r="O9" s="166"/>
      <c r="P9" s="166"/>
      <c r="Q9" s="166"/>
      <c r="R9" s="166"/>
      <c r="S9" s="166"/>
      <c r="T9" s="166"/>
      <c r="U9" s="166"/>
      <c r="V9" s="166"/>
      <c r="W9" s="166"/>
      <c r="X9" s="291"/>
      <c r="Y9" s="167"/>
    </row>
    <row r="10" spans="1:25" ht="59.4" customHeight="1">
      <c r="A10" s="135"/>
      <c r="B10" s="181">
        <v>1</v>
      </c>
      <c r="C10" s="292" t="s">
        <v>274</v>
      </c>
      <c r="D10" s="78"/>
      <c r="E10" s="155"/>
      <c r="F10" s="80"/>
      <c r="G10" s="155"/>
      <c r="H10" s="80">
        <v>5161</v>
      </c>
      <c r="I10" s="155"/>
      <c r="J10" s="80"/>
      <c r="K10" s="155"/>
      <c r="L10" s="80"/>
      <c r="M10" s="155"/>
      <c r="N10" s="80"/>
      <c r="O10" s="155"/>
      <c r="P10" s="80"/>
      <c r="Q10" s="155"/>
      <c r="R10" s="146"/>
      <c r="S10" s="155"/>
      <c r="T10" s="155">
        <v>26913</v>
      </c>
      <c r="U10" s="155">
        <v>32165</v>
      </c>
      <c r="V10" s="155">
        <v>33498</v>
      </c>
      <c r="W10" s="318">
        <v>28355</v>
      </c>
      <c r="X10" s="287"/>
      <c r="Y10" s="61" t="s">
        <v>275</v>
      </c>
    </row>
    <row r="11" spans="1:25" ht="128.1" customHeight="1">
      <c r="A11" s="135"/>
      <c r="B11" s="181">
        <v>2</v>
      </c>
      <c r="C11" s="296" t="s">
        <v>276</v>
      </c>
      <c r="D11" s="78"/>
      <c r="E11" s="155"/>
      <c r="F11" s="80"/>
      <c r="G11" s="155"/>
      <c r="H11" s="80">
        <v>2343</v>
      </c>
      <c r="I11" s="155"/>
      <c r="J11" s="80"/>
      <c r="K11" s="155"/>
      <c r="L11" s="80"/>
      <c r="M11" s="155"/>
      <c r="N11" s="80"/>
      <c r="O11" s="155"/>
      <c r="P11" s="80"/>
      <c r="Q11" s="155"/>
      <c r="R11" s="146"/>
      <c r="S11" s="155"/>
      <c r="T11" s="155">
        <v>0</v>
      </c>
      <c r="U11" s="155">
        <v>0</v>
      </c>
      <c r="V11" s="155">
        <v>0</v>
      </c>
      <c r="W11" s="318">
        <v>0</v>
      </c>
      <c r="X11" s="287"/>
      <c r="Y11" s="61" t="s">
        <v>277</v>
      </c>
    </row>
    <row r="12" spans="1:25" ht="116.4" customHeight="1">
      <c r="A12" s="135"/>
      <c r="B12" s="181" t="s">
        <v>278</v>
      </c>
      <c r="C12" s="296" t="s">
        <v>279</v>
      </c>
      <c r="D12" s="78"/>
      <c r="E12" s="155"/>
      <c r="F12" s="80"/>
      <c r="G12" s="155"/>
      <c r="H12" s="80"/>
      <c r="I12" s="155"/>
      <c r="J12" s="80"/>
      <c r="K12" s="155"/>
      <c r="L12" s="80"/>
      <c r="M12" s="155"/>
      <c r="N12" s="80"/>
      <c r="O12" s="155"/>
      <c r="P12" s="80"/>
      <c r="Q12" s="155"/>
      <c r="R12" s="146"/>
      <c r="S12" s="155"/>
      <c r="T12" s="155"/>
      <c r="U12" s="155"/>
      <c r="V12" s="155"/>
      <c r="W12" s="318"/>
      <c r="X12" s="288"/>
      <c r="Y12" s="61" t="s">
        <v>277</v>
      </c>
    </row>
    <row r="13" spans="1:25" ht="156.6" customHeight="1">
      <c r="A13" s="135"/>
      <c r="B13" s="181" t="s">
        <v>280</v>
      </c>
      <c r="C13" s="296" t="s">
        <v>281</v>
      </c>
      <c r="D13" s="78"/>
      <c r="E13" s="155"/>
      <c r="F13" s="80"/>
      <c r="G13" s="155"/>
      <c r="H13" s="80"/>
      <c r="I13" s="155"/>
      <c r="J13" s="80"/>
      <c r="K13" s="155"/>
      <c r="L13" s="80"/>
      <c r="M13" s="155"/>
      <c r="N13" s="80"/>
      <c r="O13" s="155"/>
      <c r="P13" s="80"/>
      <c r="Q13" s="155"/>
      <c r="R13" s="146"/>
      <c r="S13" s="155"/>
      <c r="T13" s="155"/>
      <c r="U13" s="155"/>
      <c r="V13" s="155"/>
      <c r="W13" s="318"/>
      <c r="X13" s="289"/>
      <c r="Y13" s="61" t="s">
        <v>277</v>
      </c>
    </row>
    <row r="14" spans="1:25" ht="68.099999999999994" customHeight="1" thickBot="1">
      <c r="A14" s="135"/>
      <c r="B14" s="98">
        <v>5</v>
      </c>
      <c r="C14" s="292" t="s">
        <v>282</v>
      </c>
      <c r="D14" s="78"/>
      <c r="E14" s="155"/>
      <c r="F14" s="80"/>
      <c r="G14" s="155"/>
      <c r="H14" s="80"/>
      <c r="I14" s="155"/>
      <c r="J14" s="80"/>
      <c r="K14" s="155"/>
      <c r="L14" s="80"/>
      <c r="M14" s="155"/>
      <c r="N14" s="80"/>
      <c r="O14" s="155"/>
      <c r="P14" s="80"/>
      <c r="Q14" s="155"/>
      <c r="R14" s="146"/>
      <c r="S14" s="155"/>
      <c r="T14" s="155"/>
      <c r="U14" s="155"/>
      <c r="V14" s="155"/>
      <c r="W14" s="318"/>
      <c r="X14" s="290"/>
      <c r="Y14" s="61"/>
    </row>
    <row r="15" spans="1:25" ht="19.5" customHeight="1" thickTop="1">
      <c r="A15" s="135"/>
      <c r="B15" s="120" t="s">
        <v>221</v>
      </c>
      <c r="C15" s="298"/>
      <c r="D15" s="106"/>
      <c r="E15" s="188"/>
      <c r="F15" s="106"/>
      <c r="G15" s="188"/>
      <c r="H15" s="106"/>
      <c r="I15" s="188"/>
      <c r="J15" s="106"/>
      <c r="K15" s="188"/>
      <c r="L15" s="106"/>
      <c r="M15" s="188"/>
      <c r="N15" s="106"/>
      <c r="O15" s="188"/>
      <c r="P15" s="106"/>
      <c r="Q15" s="188"/>
      <c r="R15" s="106"/>
      <c r="S15" s="188"/>
      <c r="T15" s="188"/>
      <c r="U15" s="188"/>
      <c r="V15" s="188"/>
      <c r="W15" s="189"/>
      <c r="X15" s="284" t="s">
        <v>222</v>
      </c>
      <c r="Y15" s="168"/>
    </row>
    <row r="16" spans="1:25" ht="93.6" customHeight="1">
      <c r="A16" s="135"/>
      <c r="B16" s="98">
        <v>6</v>
      </c>
      <c r="C16" s="292" t="s">
        <v>283</v>
      </c>
      <c r="D16" s="112" t="str">
        <f t="shared" ref="D16:W16" si="0">IF(OR(ISBLANK(D10),ISBLANK(D11)),"",100*D11/D10)</f>
        <v/>
      </c>
      <c r="E16" s="56" t="str">
        <f t="shared" si="0"/>
        <v/>
      </c>
      <c r="F16" s="113" t="str">
        <f t="shared" si="0"/>
        <v/>
      </c>
      <c r="G16" s="56" t="str">
        <f t="shared" si="0"/>
        <v/>
      </c>
      <c r="H16" s="113">
        <f t="shared" si="0"/>
        <v>45.398178647548924</v>
      </c>
      <c r="I16" s="56" t="str">
        <f t="shared" si="0"/>
        <v/>
      </c>
      <c r="J16" s="113" t="str">
        <f t="shared" si="0"/>
        <v/>
      </c>
      <c r="K16" s="56" t="str">
        <f t="shared" si="0"/>
        <v/>
      </c>
      <c r="L16" s="113" t="str">
        <f t="shared" si="0"/>
        <v/>
      </c>
      <c r="M16" s="56" t="str">
        <f t="shared" si="0"/>
        <v/>
      </c>
      <c r="N16" s="113" t="str">
        <f t="shared" si="0"/>
        <v/>
      </c>
      <c r="O16" s="56" t="str">
        <f t="shared" si="0"/>
        <v/>
      </c>
      <c r="P16" s="113" t="str">
        <f t="shared" si="0"/>
        <v/>
      </c>
      <c r="Q16" s="56" t="str">
        <f t="shared" si="0"/>
        <v/>
      </c>
      <c r="R16" s="113" t="str">
        <f t="shared" si="0"/>
        <v/>
      </c>
      <c r="S16" s="56" t="str">
        <f t="shared" si="0"/>
        <v/>
      </c>
      <c r="T16" s="56">
        <f t="shared" si="0"/>
        <v>0</v>
      </c>
      <c r="U16" s="56">
        <f t="shared" si="0"/>
        <v>0</v>
      </c>
      <c r="V16" s="56">
        <f t="shared" si="0"/>
        <v>0</v>
      </c>
      <c r="W16" s="190">
        <f t="shared" si="0"/>
        <v>0</v>
      </c>
      <c r="X16" s="169"/>
      <c r="Y16" s="61" t="s">
        <v>277</v>
      </c>
    </row>
    <row r="17" spans="1:25" ht="108" customHeight="1">
      <c r="A17" s="135"/>
      <c r="B17" s="98">
        <v>7</v>
      </c>
      <c r="C17" s="292" t="s">
        <v>284</v>
      </c>
      <c r="D17" s="112" t="str">
        <f t="shared" ref="D17:W17" si="1">IF(OR(ISBLANK(D10),ISBLANK(D12)),"",100*D12/D10)</f>
        <v/>
      </c>
      <c r="E17" s="56" t="str">
        <f t="shared" si="1"/>
        <v/>
      </c>
      <c r="F17" s="113" t="str">
        <f t="shared" si="1"/>
        <v/>
      </c>
      <c r="G17" s="56" t="str">
        <f>IF(OR(ISBLANK(G10),ISBLANK(G12)),"",100*G12/G10)</f>
        <v/>
      </c>
      <c r="H17" s="113" t="str">
        <f t="shared" si="1"/>
        <v/>
      </c>
      <c r="I17" s="56" t="str">
        <f t="shared" si="1"/>
        <v/>
      </c>
      <c r="J17" s="113" t="str">
        <f t="shared" si="1"/>
        <v/>
      </c>
      <c r="K17" s="56" t="str">
        <f t="shared" si="1"/>
        <v/>
      </c>
      <c r="L17" s="113" t="str">
        <f t="shared" si="1"/>
        <v/>
      </c>
      <c r="M17" s="56" t="str">
        <f t="shared" si="1"/>
        <v/>
      </c>
      <c r="N17" s="113" t="str">
        <f t="shared" si="1"/>
        <v/>
      </c>
      <c r="O17" s="56" t="str">
        <f t="shared" si="1"/>
        <v/>
      </c>
      <c r="P17" s="113" t="str">
        <f t="shared" si="1"/>
        <v/>
      </c>
      <c r="Q17" s="56" t="str">
        <f t="shared" si="1"/>
        <v/>
      </c>
      <c r="R17" s="113" t="str">
        <f t="shared" si="1"/>
        <v/>
      </c>
      <c r="S17" s="56" t="str">
        <f t="shared" si="1"/>
        <v/>
      </c>
      <c r="T17" s="56" t="str">
        <f t="shared" si="1"/>
        <v/>
      </c>
      <c r="U17" s="56" t="str">
        <f t="shared" si="1"/>
        <v/>
      </c>
      <c r="V17" s="56" t="str">
        <f t="shared" si="1"/>
        <v/>
      </c>
      <c r="W17" s="190" t="str">
        <f t="shared" si="1"/>
        <v/>
      </c>
      <c r="X17" s="170"/>
      <c r="Y17" s="61" t="s">
        <v>277</v>
      </c>
    </row>
    <row r="18" spans="1:25" ht="58.65" customHeight="1">
      <c r="A18" s="135"/>
      <c r="B18" s="98">
        <v>8</v>
      </c>
      <c r="C18" s="300" t="s">
        <v>285</v>
      </c>
      <c r="D18" s="112" t="str">
        <f>IF(OR(ISBLANK(D$12),ISBLANK(D$13)),"",100*D$13/D$12)</f>
        <v/>
      </c>
      <c r="E18" s="56" t="str">
        <f t="shared" ref="E18:W18" si="2">IF(OR(ISBLANK(E$12),ISBLANK(E$13)),"",100*E$13/E$12)</f>
        <v/>
      </c>
      <c r="F18" s="113" t="str">
        <f t="shared" si="2"/>
        <v/>
      </c>
      <c r="G18" s="56" t="str">
        <f t="shared" si="2"/>
        <v/>
      </c>
      <c r="H18" s="113" t="str">
        <f t="shared" si="2"/>
        <v/>
      </c>
      <c r="I18" s="56" t="str">
        <f t="shared" si="2"/>
        <v/>
      </c>
      <c r="J18" s="113" t="str">
        <f t="shared" si="2"/>
        <v/>
      </c>
      <c r="K18" s="56" t="str">
        <f t="shared" si="2"/>
        <v/>
      </c>
      <c r="L18" s="113" t="str">
        <f t="shared" si="2"/>
        <v/>
      </c>
      <c r="M18" s="56" t="str">
        <f t="shared" si="2"/>
        <v/>
      </c>
      <c r="N18" s="113" t="str">
        <f t="shared" si="2"/>
        <v/>
      </c>
      <c r="O18" s="56" t="str">
        <f t="shared" si="2"/>
        <v/>
      </c>
      <c r="P18" s="113" t="str">
        <f t="shared" si="2"/>
        <v/>
      </c>
      <c r="Q18" s="56" t="str">
        <f t="shared" si="2"/>
        <v/>
      </c>
      <c r="R18" s="113" t="str">
        <f t="shared" si="2"/>
        <v/>
      </c>
      <c r="S18" s="56" t="str">
        <f t="shared" si="2"/>
        <v/>
      </c>
      <c r="T18" s="56" t="str">
        <f t="shared" si="2"/>
        <v/>
      </c>
      <c r="U18" s="56" t="str">
        <f t="shared" si="2"/>
        <v/>
      </c>
      <c r="V18" s="56" t="str">
        <f t="shared" si="2"/>
        <v/>
      </c>
      <c r="W18" s="190" t="str">
        <f t="shared" si="2"/>
        <v/>
      </c>
      <c r="X18" s="171"/>
      <c r="Y18" s="61" t="s">
        <v>277</v>
      </c>
    </row>
    <row r="19" spans="1:25" ht="6.6" customHeight="1">
      <c r="A19" s="135"/>
      <c r="B19" s="135"/>
      <c r="C19" s="142"/>
      <c r="D19" s="100"/>
      <c r="E19" s="100"/>
      <c r="F19" s="100"/>
      <c r="G19" s="100"/>
      <c r="H19" s="100"/>
      <c r="I19" s="100"/>
      <c r="J19" s="100"/>
      <c r="K19" s="135"/>
      <c r="L19" s="51"/>
      <c r="M19" s="135"/>
      <c r="N19" s="135"/>
      <c r="O19" s="135"/>
      <c r="P19" s="135"/>
      <c r="Q19" s="135"/>
      <c r="R19" s="135"/>
      <c r="S19" s="135"/>
      <c r="T19" s="135"/>
      <c r="U19" s="135"/>
      <c r="V19" s="135"/>
      <c r="W19" s="135"/>
      <c r="X19" s="108"/>
      <c r="Y19" s="135"/>
    </row>
    <row r="20" spans="1:25">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row>
    <row r="21" spans="1:25" ht="15.6" customHeight="1">
      <c r="A21" s="135"/>
      <c r="B21" s="127" t="s">
        <v>238</v>
      </c>
      <c r="C21" s="124"/>
      <c r="D21" s="124"/>
      <c r="E21" s="124"/>
      <c r="F21" s="124"/>
      <c r="G21" s="124"/>
      <c r="H21" s="124"/>
      <c r="I21" s="124"/>
      <c r="J21" s="124"/>
      <c r="K21" s="124"/>
      <c r="L21" s="124"/>
      <c r="M21" s="124"/>
      <c r="N21" s="124"/>
      <c r="O21" s="124"/>
      <c r="P21" s="124"/>
      <c r="Q21" s="370"/>
      <c r="R21" s="370"/>
      <c r="S21" s="371"/>
      <c r="T21" s="135"/>
      <c r="U21" s="135"/>
      <c r="V21" s="135"/>
      <c r="W21" s="135"/>
      <c r="X21" s="135"/>
      <c r="Y21" s="135"/>
    </row>
    <row r="22" spans="1:25" ht="15.6" customHeight="1">
      <c r="A22" s="135"/>
      <c r="B22" s="128" t="s">
        <v>198</v>
      </c>
      <c r="C22" s="103" t="s">
        <v>65</v>
      </c>
      <c r="D22" s="129" t="s">
        <v>199</v>
      </c>
      <c r="E22" s="130">
        <v>2013</v>
      </c>
      <c r="F22" s="131">
        <v>2014</v>
      </c>
      <c r="G22" s="132">
        <v>2015</v>
      </c>
      <c r="H22" s="131">
        <v>2016</v>
      </c>
      <c r="I22" s="131">
        <v>2017</v>
      </c>
      <c r="J22" s="130">
        <v>2018</v>
      </c>
      <c r="K22" s="131">
        <v>2019</v>
      </c>
      <c r="L22" s="130">
        <v>2020</v>
      </c>
      <c r="M22" s="131">
        <v>2021</v>
      </c>
      <c r="N22" s="130">
        <v>2022</v>
      </c>
      <c r="O22" s="131">
        <v>2023</v>
      </c>
      <c r="P22" s="41">
        <v>2024</v>
      </c>
      <c r="Q22" s="377" t="s">
        <v>268</v>
      </c>
      <c r="R22" s="378"/>
      <c r="S22" s="379"/>
      <c r="T22" s="135"/>
      <c r="U22" s="135"/>
      <c r="V22" s="135"/>
      <c r="W22" s="135"/>
      <c r="X22" s="135"/>
      <c r="Y22" s="135"/>
    </row>
    <row r="23" spans="1:25" ht="15.6" customHeight="1">
      <c r="A23" s="135"/>
      <c r="B23" s="120" t="s">
        <v>286</v>
      </c>
      <c r="C23" s="96"/>
      <c r="D23" s="96"/>
      <c r="E23" s="96"/>
      <c r="F23" s="96"/>
      <c r="G23" s="96"/>
      <c r="H23" s="96"/>
      <c r="I23" s="96"/>
      <c r="J23" s="96"/>
      <c r="K23" s="96"/>
      <c r="L23" s="96"/>
      <c r="M23" s="96"/>
      <c r="N23" s="96"/>
      <c r="O23" s="96"/>
      <c r="P23" s="96"/>
      <c r="Q23" s="380"/>
      <c r="R23" s="380"/>
      <c r="S23" s="381"/>
      <c r="T23" s="135"/>
      <c r="U23" s="135"/>
      <c r="V23" s="135"/>
      <c r="W23" s="135"/>
      <c r="X23" s="135"/>
      <c r="Y23" s="135"/>
    </row>
    <row r="24" spans="1:25" ht="151.35" customHeight="1">
      <c r="A24" s="135"/>
      <c r="B24" s="98">
        <v>9</v>
      </c>
      <c r="C24" s="292" t="s">
        <v>287</v>
      </c>
      <c r="D24" s="172"/>
      <c r="E24" s="173"/>
      <c r="F24" s="174"/>
      <c r="G24" s="175"/>
      <c r="H24" s="174"/>
      <c r="I24" s="174"/>
      <c r="J24" s="173"/>
      <c r="K24" s="173"/>
      <c r="L24" s="173"/>
      <c r="M24" s="173"/>
      <c r="N24" s="173"/>
      <c r="O24" s="173"/>
      <c r="P24" s="176"/>
      <c r="Q24" s="366" t="s">
        <v>288</v>
      </c>
      <c r="R24" s="367"/>
      <c r="S24" s="368"/>
      <c r="T24" s="135"/>
      <c r="U24" s="135"/>
      <c r="V24" s="135"/>
      <c r="W24" s="135"/>
      <c r="X24" s="135"/>
      <c r="Y24" s="135"/>
    </row>
    <row r="25" spans="1:2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row>
    <row r="26" spans="1:25" ht="21" customHeight="1">
      <c r="A26" s="135"/>
      <c r="B26" s="403" t="s">
        <v>289</v>
      </c>
      <c r="C26" s="404"/>
      <c r="D26" s="404"/>
      <c r="E26" s="404"/>
      <c r="F26" s="405"/>
      <c r="G26" s="177" t="s">
        <v>290</v>
      </c>
      <c r="H26" s="406" t="s">
        <v>291</v>
      </c>
      <c r="I26" s="407"/>
      <c r="J26" s="407"/>
      <c r="K26" s="407"/>
      <c r="L26" s="408"/>
      <c r="M26" s="401"/>
      <c r="N26" s="402"/>
      <c r="O26" s="402"/>
      <c r="P26" s="402"/>
      <c r="Q26" s="402"/>
      <c r="R26" s="135"/>
      <c r="S26" s="135"/>
      <c r="T26" s="135"/>
      <c r="U26" s="135"/>
      <c r="V26" s="135"/>
      <c r="W26" s="135"/>
      <c r="X26" s="135"/>
      <c r="Y26" s="135"/>
    </row>
    <row r="27" spans="1:25" ht="39.6" customHeight="1">
      <c r="A27" s="135"/>
      <c r="B27" s="181" t="s">
        <v>292</v>
      </c>
      <c r="C27" s="395" t="s">
        <v>293</v>
      </c>
      <c r="D27" s="396"/>
      <c r="E27" s="396"/>
      <c r="F27" s="397"/>
      <c r="G27" s="191" t="s">
        <v>195</v>
      </c>
      <c r="H27" s="398"/>
      <c r="I27" s="399"/>
      <c r="J27" s="399"/>
      <c r="K27" s="399"/>
      <c r="L27" s="400"/>
      <c r="M27" s="179"/>
      <c r="N27" s="180"/>
      <c r="O27" s="180"/>
      <c r="P27" s="180"/>
      <c r="Q27" s="180"/>
      <c r="R27" s="135"/>
      <c r="S27" s="135"/>
      <c r="T27" s="135"/>
      <c r="U27" s="135"/>
      <c r="V27" s="135"/>
      <c r="W27" s="135"/>
      <c r="X27" s="135"/>
      <c r="Y27" s="135"/>
    </row>
    <row r="28" spans="1:25" ht="21" customHeight="1">
      <c r="A28" s="135"/>
      <c r="B28" s="181" t="s">
        <v>294</v>
      </c>
      <c r="C28" s="409" t="s">
        <v>295</v>
      </c>
      <c r="D28" s="409"/>
      <c r="E28" s="409"/>
      <c r="F28" s="409"/>
      <c r="G28" s="191" t="s">
        <v>195</v>
      </c>
      <c r="H28" s="398"/>
      <c r="I28" s="399"/>
      <c r="J28" s="399"/>
      <c r="K28" s="399"/>
      <c r="L28" s="400"/>
      <c r="M28" s="179"/>
      <c r="N28" s="180"/>
      <c r="O28" s="180"/>
      <c r="P28" s="180"/>
      <c r="Q28" s="180"/>
      <c r="R28" s="135"/>
      <c r="S28" s="135"/>
      <c r="T28" s="135"/>
      <c r="U28" s="135"/>
      <c r="V28" s="135"/>
      <c r="W28" s="135"/>
      <c r="X28" s="135"/>
      <c r="Y28" s="135"/>
    </row>
    <row r="29" spans="1:25" ht="57" customHeight="1">
      <c r="A29" s="135"/>
      <c r="B29" s="181" t="s">
        <v>296</v>
      </c>
      <c r="C29" s="395" t="s">
        <v>297</v>
      </c>
      <c r="D29" s="396"/>
      <c r="E29" s="396"/>
      <c r="F29" s="397"/>
      <c r="G29" s="191" t="s">
        <v>195</v>
      </c>
      <c r="H29" s="398"/>
      <c r="I29" s="399"/>
      <c r="J29" s="399"/>
      <c r="K29" s="399"/>
      <c r="L29" s="400"/>
      <c r="M29" s="179"/>
      <c r="N29" s="180"/>
      <c r="O29" s="180"/>
      <c r="P29" s="180"/>
      <c r="Q29" s="180"/>
      <c r="R29" s="135"/>
      <c r="S29" s="135"/>
      <c r="T29" s="135"/>
      <c r="U29" s="135"/>
      <c r="V29" s="135"/>
      <c r="W29" s="135"/>
      <c r="X29" s="135"/>
      <c r="Y29" s="135"/>
    </row>
    <row r="30" spans="1:25" ht="44.4" customHeight="1">
      <c r="A30" s="135"/>
      <c r="B30" s="182" t="s">
        <v>298</v>
      </c>
      <c r="C30" s="395" t="s">
        <v>299</v>
      </c>
      <c r="D30" s="396"/>
      <c r="E30" s="396"/>
      <c r="F30" s="397"/>
      <c r="G30" s="191" t="s">
        <v>195</v>
      </c>
      <c r="H30" s="398"/>
      <c r="I30" s="399"/>
      <c r="J30" s="399"/>
      <c r="K30" s="399"/>
      <c r="L30" s="400"/>
      <c r="M30" s="179"/>
      <c r="N30" s="180"/>
      <c r="O30" s="180"/>
      <c r="P30" s="180"/>
      <c r="Q30" s="180"/>
      <c r="R30" s="135"/>
      <c r="S30" s="135"/>
      <c r="T30" s="135"/>
      <c r="U30" s="135"/>
      <c r="V30" s="135"/>
      <c r="W30" s="135"/>
      <c r="X30" s="135"/>
      <c r="Y30" s="135"/>
    </row>
    <row r="31" spans="1:25" ht="57" customHeight="1">
      <c r="A31" s="135"/>
      <c r="B31" s="182" t="s">
        <v>300</v>
      </c>
      <c r="C31" s="409" t="s">
        <v>301</v>
      </c>
      <c r="D31" s="409"/>
      <c r="E31" s="409"/>
      <c r="F31" s="409"/>
      <c r="G31" s="191" t="s">
        <v>195</v>
      </c>
      <c r="H31" s="413"/>
      <c r="I31" s="413"/>
      <c r="J31" s="413"/>
      <c r="K31" s="413"/>
      <c r="L31" s="413"/>
      <c r="M31" s="179"/>
      <c r="N31" s="180"/>
      <c r="O31" s="180"/>
      <c r="P31" s="180"/>
      <c r="Q31" s="180"/>
      <c r="R31" s="135"/>
      <c r="S31" s="135"/>
      <c r="T31" s="135"/>
      <c r="U31" s="135"/>
      <c r="V31" s="135"/>
      <c r="W31" s="135"/>
      <c r="X31" s="135"/>
      <c r="Y31" s="135"/>
    </row>
    <row r="32" spans="1:25" ht="38.4" customHeight="1">
      <c r="A32" s="135"/>
      <c r="B32" s="414" t="s">
        <v>302</v>
      </c>
      <c r="C32" s="415"/>
      <c r="D32" s="415"/>
      <c r="E32" s="415"/>
      <c r="F32" s="415"/>
      <c r="G32" s="415"/>
      <c r="H32" s="415"/>
      <c r="I32" s="415"/>
      <c r="J32" s="415"/>
      <c r="K32" s="415"/>
      <c r="L32" s="416"/>
      <c r="M32" s="179"/>
      <c r="N32" s="180"/>
      <c r="O32" s="180"/>
      <c r="P32" s="180"/>
      <c r="Q32" s="180"/>
      <c r="R32" s="135"/>
      <c r="S32" s="135"/>
      <c r="T32" s="135"/>
      <c r="U32" s="135"/>
      <c r="V32" s="135"/>
      <c r="W32" s="135"/>
      <c r="X32" s="135"/>
      <c r="Y32" s="135"/>
    </row>
    <row r="33" spans="1:25" ht="66.599999999999994" customHeight="1">
      <c r="A33" s="135"/>
      <c r="B33" s="182" t="s">
        <v>303</v>
      </c>
      <c r="C33" s="395" t="s">
        <v>304</v>
      </c>
      <c r="D33" s="396"/>
      <c r="E33" s="396"/>
      <c r="F33" s="397"/>
      <c r="G33" s="191" t="s">
        <v>305</v>
      </c>
      <c r="H33" s="417" t="s">
        <v>306</v>
      </c>
      <c r="I33" s="418"/>
      <c r="J33" s="418"/>
      <c r="K33" s="418"/>
      <c r="L33" s="419"/>
      <c r="M33" s="179"/>
      <c r="N33" s="180"/>
      <c r="O33" s="180"/>
      <c r="P33" s="180"/>
      <c r="Q33" s="180"/>
      <c r="R33" s="135"/>
      <c r="S33" s="135"/>
      <c r="T33" s="135"/>
      <c r="U33" s="135"/>
      <c r="V33" s="135"/>
      <c r="W33" s="135"/>
      <c r="X33" s="135"/>
      <c r="Y33" s="135"/>
    </row>
    <row r="34" spans="1:25" ht="45" customHeight="1">
      <c r="A34" s="135"/>
      <c r="B34" s="182" t="s">
        <v>307</v>
      </c>
      <c r="C34" s="395" t="s">
        <v>308</v>
      </c>
      <c r="D34" s="396"/>
      <c r="E34" s="396"/>
      <c r="F34" s="397"/>
      <c r="G34" s="191" t="s">
        <v>305</v>
      </c>
      <c r="H34" s="417" t="s">
        <v>309</v>
      </c>
      <c r="I34" s="418"/>
      <c r="J34" s="418"/>
      <c r="K34" s="418"/>
      <c r="L34" s="419"/>
      <c r="M34" s="179"/>
      <c r="N34" s="180"/>
      <c r="O34" s="180"/>
      <c r="P34" s="180"/>
      <c r="Q34" s="180"/>
      <c r="R34" s="135"/>
      <c r="S34" s="135"/>
      <c r="T34" s="135"/>
      <c r="U34" s="135"/>
      <c r="V34" s="135"/>
      <c r="W34" s="135"/>
      <c r="X34" s="135"/>
      <c r="Y34" s="135"/>
    </row>
    <row r="35" spans="1:25" ht="35.1" customHeight="1">
      <c r="A35" s="135"/>
      <c r="B35" s="182" t="s">
        <v>310</v>
      </c>
      <c r="C35" s="409" t="s">
        <v>311</v>
      </c>
      <c r="D35" s="409"/>
      <c r="E35" s="409"/>
      <c r="F35" s="409"/>
      <c r="G35" s="191" t="s">
        <v>194</v>
      </c>
      <c r="H35" s="420" t="s">
        <v>312</v>
      </c>
      <c r="I35" s="420"/>
      <c r="J35" s="420"/>
      <c r="K35" s="420"/>
      <c r="L35" s="420"/>
      <c r="M35" s="179"/>
      <c r="N35" s="180"/>
      <c r="O35" s="180"/>
      <c r="P35" s="180"/>
      <c r="Q35" s="180"/>
      <c r="R35" s="135"/>
      <c r="S35" s="135"/>
      <c r="T35" s="135"/>
      <c r="U35" s="135"/>
      <c r="V35" s="135"/>
      <c r="W35" s="135"/>
      <c r="X35" s="135"/>
      <c r="Y35" s="135"/>
    </row>
    <row r="36" spans="1:25" ht="40.35" customHeight="1">
      <c r="A36" s="135"/>
      <c r="B36" s="183">
        <v>15</v>
      </c>
      <c r="C36" s="409" t="s">
        <v>313</v>
      </c>
      <c r="D36" s="409"/>
      <c r="E36" s="409"/>
      <c r="F36" s="409"/>
      <c r="G36" s="161" t="s">
        <v>195</v>
      </c>
      <c r="H36" s="411"/>
      <c r="I36" s="412"/>
      <c r="J36" s="412"/>
      <c r="K36" s="412"/>
      <c r="L36" s="412"/>
      <c r="M36" s="426"/>
      <c r="N36" s="427"/>
      <c r="O36" s="427"/>
      <c r="P36" s="427"/>
      <c r="Q36" s="427"/>
      <c r="R36" s="135"/>
      <c r="S36" s="135"/>
      <c r="T36" s="135"/>
      <c r="U36" s="135"/>
      <c r="V36" s="135"/>
      <c r="W36" s="135"/>
      <c r="X36" s="135"/>
      <c r="Y36" s="135"/>
    </row>
    <row r="37" spans="1:25" ht="43.35" customHeight="1">
      <c r="A37" s="135"/>
      <c r="B37" s="183">
        <v>16</v>
      </c>
      <c r="C37" s="409" t="s">
        <v>314</v>
      </c>
      <c r="D37" s="409"/>
      <c r="E37" s="409"/>
      <c r="F37" s="409"/>
      <c r="G37" s="161" t="s">
        <v>195</v>
      </c>
      <c r="H37" s="421"/>
      <c r="I37" s="421"/>
      <c r="J37" s="421"/>
      <c r="K37" s="421"/>
      <c r="L37" s="422"/>
      <c r="M37" s="426"/>
      <c r="N37" s="427"/>
      <c r="O37" s="427"/>
      <c r="P37" s="427"/>
      <c r="Q37" s="427"/>
      <c r="R37" s="135"/>
      <c r="S37" s="135"/>
      <c r="T37" s="135"/>
      <c r="U37" s="135"/>
      <c r="V37" s="135"/>
      <c r="W37" s="135"/>
      <c r="X37" s="135"/>
      <c r="Y37" s="135"/>
    </row>
    <row r="38" spans="1:25" ht="45.6" customHeight="1">
      <c r="A38" s="135"/>
      <c r="B38" s="98"/>
      <c r="C38" s="428" t="s">
        <v>315</v>
      </c>
      <c r="D38" s="428"/>
      <c r="E38" s="428"/>
      <c r="F38" s="428"/>
      <c r="G38" s="161" t="s">
        <v>195</v>
      </c>
      <c r="H38" s="410"/>
      <c r="I38" s="410"/>
      <c r="J38" s="410"/>
      <c r="K38" s="410"/>
      <c r="L38" s="410"/>
      <c r="M38" s="184"/>
      <c r="N38" s="185"/>
      <c r="O38" s="185"/>
      <c r="P38" s="185"/>
      <c r="Q38" s="185"/>
      <c r="R38" s="135"/>
      <c r="S38" s="135"/>
      <c r="T38" s="135"/>
      <c r="U38" s="135"/>
      <c r="V38" s="135"/>
      <c r="W38" s="135"/>
      <c r="X38" s="135"/>
      <c r="Y38" s="135"/>
    </row>
    <row r="39" spans="1:25" ht="45.6" customHeight="1">
      <c r="A39" s="135"/>
      <c r="B39" s="98"/>
      <c r="C39" s="429" t="s">
        <v>316</v>
      </c>
      <c r="D39" s="429"/>
      <c r="E39" s="429"/>
      <c r="F39" s="429"/>
      <c r="G39" s="161" t="s">
        <v>195</v>
      </c>
      <c r="H39" s="410"/>
      <c r="I39" s="410"/>
      <c r="J39" s="410"/>
      <c r="K39" s="410"/>
      <c r="L39" s="410"/>
      <c r="M39" s="184"/>
      <c r="N39" s="185"/>
      <c r="O39" s="185"/>
      <c r="P39" s="185"/>
      <c r="Q39" s="185"/>
      <c r="R39" s="135"/>
      <c r="S39" s="135"/>
      <c r="T39" s="135"/>
      <c r="U39" s="135"/>
      <c r="V39" s="135"/>
      <c r="W39" s="135"/>
      <c r="X39" s="135"/>
      <c r="Y39" s="135"/>
    </row>
    <row r="40" spans="1:25" ht="22.35" customHeight="1">
      <c r="A40" s="135"/>
      <c r="B40" s="98"/>
      <c r="C40" s="428" t="s">
        <v>317</v>
      </c>
      <c r="D40" s="428"/>
      <c r="E40" s="428"/>
      <c r="F40" s="428"/>
      <c r="G40" s="161"/>
      <c r="H40" s="410"/>
      <c r="I40" s="410"/>
      <c r="J40" s="410"/>
      <c r="K40" s="410"/>
      <c r="L40" s="410"/>
      <c r="M40" s="184"/>
      <c r="N40" s="185"/>
      <c r="O40" s="185"/>
      <c r="P40" s="185"/>
      <c r="Q40" s="185"/>
      <c r="R40" s="135"/>
      <c r="S40" s="135"/>
      <c r="T40" s="135"/>
      <c r="U40" s="135"/>
      <c r="V40" s="135"/>
      <c r="W40" s="135"/>
      <c r="X40" s="135"/>
      <c r="Y40" s="135"/>
    </row>
    <row r="41" spans="1:25" ht="35.1" customHeight="1">
      <c r="A41" s="135"/>
      <c r="B41" s="183">
        <v>17</v>
      </c>
      <c r="C41" s="409" t="s">
        <v>318</v>
      </c>
      <c r="D41" s="409"/>
      <c r="E41" s="409"/>
      <c r="F41" s="409"/>
      <c r="G41" s="161" t="s">
        <v>194</v>
      </c>
      <c r="H41" s="421" t="s">
        <v>319</v>
      </c>
      <c r="I41" s="421"/>
      <c r="J41" s="421"/>
      <c r="K41" s="421"/>
      <c r="L41" s="422"/>
      <c r="M41" s="426"/>
      <c r="N41" s="427"/>
      <c r="O41" s="427"/>
      <c r="P41" s="427"/>
      <c r="Q41" s="427"/>
      <c r="R41" s="135"/>
      <c r="S41" s="135"/>
      <c r="T41" s="135"/>
      <c r="U41" s="135"/>
      <c r="V41" s="135"/>
      <c r="W41" s="135"/>
      <c r="X41" s="135"/>
      <c r="Y41" s="135"/>
    </row>
    <row r="42" spans="1:25" ht="50.1" customHeight="1">
      <c r="A42" s="135"/>
      <c r="B42" s="183">
        <v>18</v>
      </c>
      <c r="C42" s="409" t="s">
        <v>320</v>
      </c>
      <c r="D42" s="409"/>
      <c r="E42" s="409"/>
      <c r="F42" s="409"/>
      <c r="G42" s="161" t="s">
        <v>195</v>
      </c>
      <c r="H42" s="421"/>
      <c r="I42" s="421"/>
      <c r="J42" s="421"/>
      <c r="K42" s="421"/>
      <c r="L42" s="422"/>
      <c r="M42" s="426"/>
      <c r="N42" s="427"/>
      <c r="O42" s="427"/>
      <c r="P42" s="427"/>
      <c r="Q42" s="427"/>
      <c r="R42" s="135"/>
      <c r="S42" s="135"/>
      <c r="T42" s="135"/>
      <c r="U42" s="135"/>
      <c r="V42" s="135"/>
      <c r="W42" s="135"/>
      <c r="X42" s="135"/>
      <c r="Y42" s="135"/>
    </row>
    <row r="43" spans="1:25" ht="20.100000000000001" customHeight="1">
      <c r="A43" s="135"/>
      <c r="B43" s="423" t="s">
        <v>321</v>
      </c>
      <c r="C43" s="424"/>
      <c r="D43" s="424"/>
      <c r="E43" s="424"/>
      <c r="F43" s="424"/>
      <c r="G43" s="424"/>
      <c r="H43" s="424"/>
      <c r="I43" s="424"/>
      <c r="J43" s="424"/>
      <c r="K43" s="424"/>
      <c r="L43" s="425"/>
      <c r="M43" s="184"/>
      <c r="N43" s="185"/>
      <c r="O43" s="185"/>
      <c r="P43" s="185"/>
      <c r="Q43" s="185"/>
      <c r="R43" s="135"/>
      <c r="S43" s="135"/>
      <c r="T43" s="135"/>
      <c r="U43" s="135"/>
      <c r="V43" s="135"/>
      <c r="W43" s="135"/>
      <c r="X43" s="135"/>
      <c r="Y43" s="135"/>
    </row>
    <row r="44" spans="1:25" ht="25.35" customHeight="1">
      <c r="A44" s="135"/>
      <c r="B44" s="183">
        <v>18.100000000000001</v>
      </c>
      <c r="C44" s="428" t="s">
        <v>322</v>
      </c>
      <c r="D44" s="428"/>
      <c r="E44" s="428"/>
      <c r="F44" s="428"/>
      <c r="G44" s="161" t="s">
        <v>195</v>
      </c>
      <c r="H44" s="410"/>
      <c r="I44" s="410"/>
      <c r="J44" s="410"/>
      <c r="K44" s="410"/>
      <c r="L44" s="411"/>
      <c r="M44" s="426"/>
      <c r="N44" s="427"/>
      <c r="O44" s="427"/>
      <c r="P44" s="427"/>
      <c r="Q44" s="427"/>
      <c r="R44" s="135"/>
      <c r="S44" s="135"/>
      <c r="T44" s="135"/>
      <c r="U44" s="135"/>
      <c r="V44" s="135"/>
      <c r="W44" s="135"/>
      <c r="X44" s="135"/>
      <c r="Y44" s="135"/>
    </row>
    <row r="45" spans="1:25" ht="25.35" customHeight="1">
      <c r="A45" s="135"/>
      <c r="B45" s="183">
        <v>18.2</v>
      </c>
      <c r="C45" s="428" t="s">
        <v>323</v>
      </c>
      <c r="D45" s="428"/>
      <c r="E45" s="428"/>
      <c r="F45" s="428"/>
      <c r="G45" s="161" t="s">
        <v>195</v>
      </c>
      <c r="H45" s="410"/>
      <c r="I45" s="410"/>
      <c r="J45" s="410"/>
      <c r="K45" s="410"/>
      <c r="L45" s="411"/>
      <c r="M45" s="426"/>
      <c r="N45" s="427"/>
      <c r="O45" s="427"/>
      <c r="P45" s="427"/>
      <c r="Q45" s="427"/>
      <c r="R45" s="135"/>
      <c r="S45" s="135"/>
      <c r="T45" s="135"/>
      <c r="U45" s="135"/>
      <c r="V45" s="135"/>
      <c r="W45" s="135"/>
      <c r="X45" s="135"/>
      <c r="Y45" s="135"/>
    </row>
    <row r="46" spans="1: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ht="15.6" customHeight="1">
      <c r="A47" s="135"/>
      <c r="B47" s="394" t="s">
        <v>248</v>
      </c>
      <c r="C47" s="394"/>
      <c r="D47" s="394"/>
      <c r="E47" s="394"/>
      <c r="F47" s="394"/>
      <c r="G47" s="394"/>
      <c r="H47" s="394"/>
      <c r="I47" s="394"/>
      <c r="J47" s="394"/>
      <c r="K47" s="135"/>
      <c r="L47" s="135"/>
      <c r="M47" s="135"/>
      <c r="N47" s="135"/>
      <c r="O47" s="135"/>
      <c r="P47" s="135"/>
      <c r="Q47" s="135"/>
      <c r="R47" s="135"/>
      <c r="S47" s="135"/>
      <c r="T47" s="135"/>
      <c r="U47" s="135"/>
      <c r="V47" s="135"/>
      <c r="W47" s="135"/>
      <c r="X47" s="135"/>
      <c r="Y47" s="135"/>
    </row>
    <row r="48" spans="1:25" ht="72.75" customHeight="1">
      <c r="A48" s="135"/>
      <c r="B48" s="411"/>
      <c r="C48" s="412"/>
      <c r="D48" s="412"/>
      <c r="E48" s="412"/>
      <c r="F48" s="412"/>
      <c r="G48" s="412"/>
      <c r="H48" s="412"/>
      <c r="I48" s="412"/>
      <c r="J48" s="412"/>
      <c r="K48" s="412"/>
      <c r="L48" s="412"/>
      <c r="M48" s="186"/>
      <c r="N48" s="187"/>
      <c r="O48" s="187"/>
      <c r="P48" s="187"/>
      <c r="Q48" s="187"/>
      <c r="R48" s="135"/>
      <c r="S48" s="135"/>
      <c r="T48" s="135"/>
      <c r="U48" s="135"/>
      <c r="V48" s="135"/>
      <c r="W48" s="135"/>
      <c r="X48" s="135"/>
      <c r="Y48" s="135"/>
    </row>
  </sheetData>
  <sheetProtection algorithmName="SHA-512" hashValue="5kLvq2sgtbwKTOdytHOZNutXHaqkKO2HKj2lYfT1BGu1nXSdRq/pdLtBwvlFpuhh5agUnGHWo2whqROgjCsciA==" saltValue="fj0Dx2F+zUASG05WWsDl8g=="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selection activeCell="B5" sqref="B5"/>
    </sheetView>
  </sheetViews>
  <sheetFormatPr defaultColWidth="11.44140625" defaultRowHeight="14.4"/>
  <cols>
    <col min="1" max="1" width="4.44140625" customWidth="1"/>
    <col min="3" max="3" width="47.88671875" customWidth="1"/>
    <col min="4" max="5" width="10.44140625" customWidth="1"/>
    <col min="6" max="6" width="13.44140625" customWidth="1"/>
    <col min="7" max="7" width="32.44140625" customWidth="1"/>
    <col min="8" max="8" width="46" customWidth="1"/>
    <col min="9" max="9" width="53.44140625" customWidth="1"/>
  </cols>
  <sheetData>
    <row r="1" spans="1:9" ht="15.6" customHeight="1">
      <c r="A1" s="162"/>
      <c r="B1" s="162" t="s">
        <v>194</v>
      </c>
      <c r="C1" s="135"/>
      <c r="D1" s="93" t="s">
        <v>18</v>
      </c>
      <c r="E1" s="135"/>
      <c r="F1" s="135"/>
      <c r="G1" s="101"/>
      <c r="H1" s="101"/>
      <c r="I1" s="135"/>
    </row>
    <row r="2" spans="1:9" ht="15.6" customHeight="1">
      <c r="A2" s="162"/>
      <c r="B2" s="162" t="s">
        <v>195</v>
      </c>
      <c r="C2" s="135"/>
      <c r="D2" s="94" t="s">
        <v>19</v>
      </c>
      <c r="E2" s="135"/>
      <c r="F2" s="135"/>
      <c r="G2" s="101"/>
      <c r="H2" s="101"/>
      <c r="I2" s="135"/>
    </row>
    <row r="3" spans="1:9">
      <c r="A3" s="135"/>
      <c r="B3" s="135"/>
      <c r="C3" s="135"/>
      <c r="D3" s="135"/>
      <c r="E3" s="135"/>
      <c r="F3" s="135"/>
      <c r="G3" s="101"/>
      <c r="H3" s="101"/>
      <c r="I3" s="135"/>
    </row>
    <row r="4" spans="1:9">
      <c r="A4" s="135"/>
      <c r="B4" s="135"/>
      <c r="C4" s="135"/>
      <c r="D4" s="64" t="s">
        <v>196</v>
      </c>
      <c r="E4" s="65"/>
      <c r="F4" s="65"/>
      <c r="G4" s="101"/>
      <c r="H4" s="101"/>
      <c r="I4" s="135"/>
    </row>
    <row r="5" spans="1:9" ht="21" customHeight="1">
      <c r="A5" s="136"/>
      <c r="B5" s="7" t="s">
        <v>324</v>
      </c>
      <c r="C5" s="8"/>
      <c r="D5" s="8"/>
      <c r="E5" s="40"/>
      <c r="F5" s="8"/>
      <c r="G5" s="194"/>
      <c r="H5" s="194"/>
      <c r="I5" s="136"/>
    </row>
    <row r="6" spans="1:9" ht="15.75" customHeight="1">
      <c r="A6" s="135"/>
      <c r="B6" s="195"/>
      <c r="C6" s="135"/>
      <c r="D6" s="135"/>
      <c r="E6" s="135"/>
      <c r="F6" s="135"/>
      <c r="G6" s="101"/>
      <c r="H6" s="101"/>
      <c r="I6" s="135"/>
    </row>
    <row r="7" spans="1:9" ht="21" customHeight="1">
      <c r="A7" s="135"/>
      <c r="B7" s="432" t="s">
        <v>325</v>
      </c>
      <c r="C7" s="433"/>
      <c r="D7" s="433"/>
      <c r="E7" s="433"/>
      <c r="F7" s="433"/>
      <c r="G7" s="433"/>
      <c r="H7" s="434"/>
      <c r="I7" s="135"/>
    </row>
    <row r="8" spans="1:9" ht="16.5" customHeight="1">
      <c r="A8" s="135"/>
      <c r="B8" s="196"/>
      <c r="C8" s="135"/>
      <c r="D8" s="135"/>
      <c r="E8" s="135"/>
      <c r="F8" s="135"/>
      <c r="G8" s="101"/>
      <c r="H8" s="101"/>
      <c r="I8" s="135"/>
    </row>
    <row r="9" spans="1:9" ht="11.25" customHeight="1">
      <c r="A9" s="135"/>
      <c r="B9" s="135"/>
      <c r="C9" s="135"/>
      <c r="D9" s="135"/>
      <c r="E9" s="197"/>
      <c r="F9" s="135"/>
      <c r="G9" s="95"/>
      <c r="H9" s="198"/>
      <c r="I9" s="101"/>
    </row>
    <row r="10" spans="1:9" ht="56.1" customHeight="1">
      <c r="A10" s="135"/>
      <c r="B10" s="91" t="s">
        <v>198</v>
      </c>
      <c r="C10" s="91" t="s">
        <v>65</v>
      </c>
      <c r="D10" s="199" t="s">
        <v>326</v>
      </c>
      <c r="E10" s="200" t="s">
        <v>327</v>
      </c>
      <c r="F10" s="201" t="s">
        <v>328</v>
      </c>
      <c r="G10" s="202" t="s">
        <v>329</v>
      </c>
      <c r="H10" s="178" t="s">
        <v>330</v>
      </c>
      <c r="I10" s="203" t="s">
        <v>250</v>
      </c>
    </row>
    <row r="11" spans="1:9" ht="31.35" customHeight="1">
      <c r="A11" s="135"/>
      <c r="B11" s="435" t="s">
        <v>331</v>
      </c>
      <c r="C11" s="436"/>
      <c r="D11" s="436"/>
      <c r="E11" s="436"/>
      <c r="F11" s="436"/>
      <c r="G11" s="436"/>
      <c r="H11" s="436"/>
      <c r="I11" s="437"/>
    </row>
    <row r="12" spans="1:9" ht="18.75" customHeight="1">
      <c r="A12" s="135"/>
      <c r="B12" s="165" t="s">
        <v>332</v>
      </c>
      <c r="C12" s="167"/>
      <c r="D12" s="204" t="s">
        <v>333</v>
      </c>
      <c r="E12" s="205" t="s">
        <v>333</v>
      </c>
      <c r="F12" s="206" t="s">
        <v>333</v>
      </c>
      <c r="G12" s="207"/>
      <c r="H12" s="208"/>
      <c r="I12" s="209"/>
    </row>
    <row r="13" spans="1:9" ht="43.65" customHeight="1">
      <c r="A13" s="135"/>
      <c r="B13" s="98">
        <v>1</v>
      </c>
      <c r="C13" s="99" t="s">
        <v>334</v>
      </c>
      <c r="D13" s="210" t="s">
        <v>195</v>
      </c>
      <c r="E13" s="210"/>
      <c r="F13" s="220" t="s">
        <v>194</v>
      </c>
      <c r="G13" s="211" t="s">
        <v>335</v>
      </c>
      <c r="H13" s="312">
        <v>2023</v>
      </c>
      <c r="I13" s="293" t="s">
        <v>336</v>
      </c>
    </row>
    <row r="14" spans="1:9" ht="29.4" customHeight="1">
      <c r="A14" s="135"/>
      <c r="B14" s="98">
        <v>2</v>
      </c>
      <c r="C14" s="105" t="s">
        <v>337</v>
      </c>
      <c r="D14" s="210" t="s">
        <v>194</v>
      </c>
      <c r="E14" s="210"/>
      <c r="F14" s="219" t="s">
        <v>194</v>
      </c>
      <c r="G14" s="212"/>
      <c r="H14" s="213"/>
      <c r="I14" s="293" t="s">
        <v>338</v>
      </c>
    </row>
    <row r="15" spans="1:9" ht="29.1" customHeight="1">
      <c r="A15" s="135"/>
      <c r="B15" s="98">
        <v>3</v>
      </c>
      <c r="C15" s="105" t="s">
        <v>339</v>
      </c>
      <c r="D15" s="210" t="s">
        <v>194</v>
      </c>
      <c r="E15" s="210"/>
      <c r="F15" s="219" t="s">
        <v>194</v>
      </c>
      <c r="G15" s="214"/>
      <c r="H15" s="213"/>
      <c r="I15" s="293" t="s">
        <v>338</v>
      </c>
    </row>
    <row r="16" spans="1:9" ht="28.65" customHeight="1">
      <c r="A16" s="135"/>
      <c r="B16" s="98">
        <v>4</v>
      </c>
      <c r="C16" s="215" t="s">
        <v>340</v>
      </c>
      <c r="D16" s="210" t="s">
        <v>194</v>
      </c>
      <c r="E16" s="210"/>
      <c r="F16" s="219" t="s">
        <v>194</v>
      </c>
      <c r="G16" s="214"/>
      <c r="H16" s="213"/>
      <c r="I16" s="293" t="s">
        <v>338</v>
      </c>
    </row>
    <row r="17" spans="1:9" ht="29.4" customHeight="1">
      <c r="A17" s="135"/>
      <c r="B17" s="98">
        <v>5</v>
      </c>
      <c r="C17" s="215" t="s">
        <v>341</v>
      </c>
      <c r="D17" s="210" t="s">
        <v>194</v>
      </c>
      <c r="E17" s="210"/>
      <c r="F17" s="219" t="s">
        <v>194</v>
      </c>
      <c r="G17" s="214"/>
      <c r="H17" s="213"/>
      <c r="I17" s="293" t="s">
        <v>338</v>
      </c>
    </row>
    <row r="18" spans="1:9" ht="18.75" customHeight="1">
      <c r="A18" s="135"/>
      <c r="B18" s="165" t="s">
        <v>342</v>
      </c>
      <c r="C18" s="167"/>
      <c r="D18" s="204" t="s">
        <v>333</v>
      </c>
      <c r="E18" s="205" t="s">
        <v>333</v>
      </c>
      <c r="F18" s="206" t="s">
        <v>333</v>
      </c>
      <c r="G18" s="216" t="s">
        <v>329</v>
      </c>
      <c r="H18" s="208"/>
      <c r="I18" s="294"/>
    </row>
    <row r="19" spans="1:9" ht="43.65" customHeight="1">
      <c r="A19" s="135"/>
      <c r="B19" s="98">
        <v>6</v>
      </c>
      <c r="C19" s="99" t="s">
        <v>343</v>
      </c>
      <c r="D19" s="210" t="s">
        <v>195</v>
      </c>
      <c r="E19" s="210"/>
      <c r="F19" s="220" t="s">
        <v>194</v>
      </c>
      <c r="G19" s="211" t="s">
        <v>335</v>
      </c>
      <c r="H19" s="312">
        <v>2023</v>
      </c>
      <c r="I19" s="293" t="s">
        <v>338</v>
      </c>
    </row>
    <row r="20" spans="1:9" ht="29.4" customHeight="1">
      <c r="A20" s="135"/>
      <c r="B20" s="98">
        <v>7</v>
      </c>
      <c r="C20" s="105" t="s">
        <v>344</v>
      </c>
      <c r="D20" s="210" t="s">
        <v>194</v>
      </c>
      <c r="E20" s="210"/>
      <c r="F20" s="219" t="s">
        <v>194</v>
      </c>
      <c r="G20" s="214"/>
      <c r="H20" s="213"/>
      <c r="I20" s="293" t="s">
        <v>338</v>
      </c>
    </row>
    <row r="21" spans="1:9" ht="27" customHeight="1">
      <c r="A21" s="135"/>
      <c r="B21" s="98">
        <v>8</v>
      </c>
      <c r="C21" s="105" t="s">
        <v>169</v>
      </c>
      <c r="D21" s="210" t="s">
        <v>194</v>
      </c>
      <c r="E21" s="210"/>
      <c r="F21" s="219" t="s">
        <v>194</v>
      </c>
      <c r="G21" s="214"/>
      <c r="H21" s="213"/>
      <c r="I21" s="293" t="s">
        <v>338</v>
      </c>
    </row>
    <row r="22" spans="1:9" ht="28.65" customHeight="1">
      <c r="A22" s="135"/>
      <c r="B22" s="98">
        <v>9</v>
      </c>
      <c r="C22" s="105" t="s">
        <v>345</v>
      </c>
      <c r="D22" s="210" t="s">
        <v>195</v>
      </c>
      <c r="E22" s="210"/>
      <c r="F22" s="219" t="s">
        <v>194</v>
      </c>
      <c r="G22" s="214"/>
      <c r="H22" s="213"/>
      <c r="I22" s="293" t="s">
        <v>338</v>
      </c>
    </row>
    <row r="23" spans="1:9" ht="28.65" customHeight="1">
      <c r="A23" s="135"/>
      <c r="B23" s="98">
        <v>10</v>
      </c>
      <c r="C23" s="105" t="s">
        <v>346</v>
      </c>
      <c r="D23" s="210" t="s">
        <v>194</v>
      </c>
      <c r="E23" s="210"/>
      <c r="F23" s="219" t="s">
        <v>194</v>
      </c>
      <c r="G23" s="214"/>
      <c r="H23" s="213"/>
      <c r="I23" s="293" t="s">
        <v>338</v>
      </c>
    </row>
    <row r="24" spans="1:9" ht="27.6" customHeight="1">
      <c r="A24" s="135"/>
      <c r="B24" s="98">
        <v>11</v>
      </c>
      <c r="C24" s="105" t="s">
        <v>347</v>
      </c>
      <c r="D24" s="210" t="s">
        <v>195</v>
      </c>
      <c r="E24" s="210"/>
      <c r="F24" s="219" t="s">
        <v>194</v>
      </c>
      <c r="G24" s="214"/>
      <c r="H24" s="213"/>
      <c r="I24" s="293" t="s">
        <v>348</v>
      </c>
    </row>
    <row r="25" spans="1:9" ht="31.35" customHeight="1">
      <c r="A25" s="135"/>
      <c r="B25" s="435" t="s">
        <v>349</v>
      </c>
      <c r="C25" s="436"/>
      <c r="D25" s="436"/>
      <c r="E25" s="436"/>
      <c r="F25" s="436"/>
      <c r="G25" s="436"/>
      <c r="H25" s="436"/>
      <c r="I25" s="437"/>
    </row>
    <row r="26" spans="1:9" ht="18.75" customHeight="1">
      <c r="A26" s="135"/>
      <c r="B26" s="165" t="s">
        <v>350</v>
      </c>
      <c r="C26" s="167"/>
      <c r="D26" s="204" t="s">
        <v>333</v>
      </c>
      <c r="E26" s="205" t="s">
        <v>333</v>
      </c>
      <c r="F26" s="206" t="s">
        <v>333</v>
      </c>
      <c r="G26" s="216" t="s">
        <v>329</v>
      </c>
      <c r="H26" s="208"/>
      <c r="I26" s="209"/>
    </row>
    <row r="27" spans="1:9" ht="98.25" customHeight="1">
      <c r="A27" s="135"/>
      <c r="B27" s="98">
        <v>12</v>
      </c>
      <c r="C27" s="99" t="s">
        <v>351</v>
      </c>
      <c r="D27" s="210" t="s">
        <v>194</v>
      </c>
      <c r="E27" s="210" t="s">
        <v>194</v>
      </c>
      <c r="F27" s="220" t="s">
        <v>194</v>
      </c>
      <c r="G27" s="211" t="s">
        <v>335</v>
      </c>
      <c r="H27" s="193"/>
      <c r="I27" s="63" t="s">
        <v>352</v>
      </c>
    </row>
    <row r="28" spans="1:9" ht="29.4" customHeight="1">
      <c r="A28" s="135"/>
      <c r="B28" s="98">
        <v>13</v>
      </c>
      <c r="C28" s="105" t="s">
        <v>353</v>
      </c>
      <c r="D28" s="210" t="s">
        <v>194</v>
      </c>
      <c r="E28" s="210" t="s">
        <v>194</v>
      </c>
      <c r="F28" s="219" t="s">
        <v>194</v>
      </c>
      <c r="G28" s="214"/>
      <c r="H28" s="213"/>
      <c r="I28" s="63"/>
    </row>
    <row r="29" spans="1:9" ht="18.75" customHeight="1">
      <c r="A29" s="135"/>
      <c r="B29" s="98">
        <v>14</v>
      </c>
      <c r="C29" s="105" t="s">
        <v>354</v>
      </c>
      <c r="D29" s="210" t="s">
        <v>194</v>
      </c>
      <c r="E29" s="210" t="s">
        <v>194</v>
      </c>
      <c r="F29" s="219" t="s">
        <v>194</v>
      </c>
      <c r="G29" s="214"/>
      <c r="H29" s="213"/>
      <c r="I29" s="63"/>
    </row>
    <row r="30" spans="1:9">
      <c r="A30" s="135"/>
      <c r="B30" s="98">
        <v>15</v>
      </c>
      <c r="C30" s="105" t="s">
        <v>355</v>
      </c>
      <c r="D30" s="210" t="s">
        <v>194</v>
      </c>
      <c r="E30" s="210" t="s">
        <v>194</v>
      </c>
      <c r="F30" s="219" t="s">
        <v>194</v>
      </c>
      <c r="G30" s="214"/>
      <c r="H30" s="213"/>
      <c r="I30" s="63"/>
    </row>
    <row r="31" spans="1:9" ht="15" customHeight="1">
      <c r="A31" s="135"/>
      <c r="B31" s="98">
        <v>16</v>
      </c>
      <c r="C31" s="105" t="s">
        <v>356</v>
      </c>
      <c r="D31" s="210" t="s">
        <v>194</v>
      </c>
      <c r="E31" s="210" t="s">
        <v>194</v>
      </c>
      <c r="F31" s="219" t="s">
        <v>194</v>
      </c>
      <c r="G31" s="214"/>
      <c r="H31" s="213"/>
      <c r="I31" s="63"/>
    </row>
    <row r="32" spans="1:9" ht="18.75" customHeight="1">
      <c r="A32" s="135"/>
      <c r="B32" s="165" t="s">
        <v>357</v>
      </c>
      <c r="C32" s="167"/>
      <c r="D32" s="204" t="s">
        <v>333</v>
      </c>
      <c r="E32" s="205" t="s">
        <v>333</v>
      </c>
      <c r="F32" s="206" t="s">
        <v>333</v>
      </c>
      <c r="G32" s="216" t="s">
        <v>329</v>
      </c>
      <c r="H32" s="208"/>
      <c r="I32" s="209"/>
    </row>
    <row r="33" spans="1:9" ht="72.599999999999994" customHeight="1">
      <c r="A33" s="135"/>
      <c r="B33" s="98">
        <v>17</v>
      </c>
      <c r="C33" s="99" t="s">
        <v>358</v>
      </c>
      <c r="D33" s="210" t="s">
        <v>194</v>
      </c>
      <c r="E33" s="210" t="s">
        <v>194</v>
      </c>
      <c r="F33" s="220" t="s">
        <v>194</v>
      </c>
      <c r="G33" s="211" t="s">
        <v>335</v>
      </c>
      <c r="H33" s="193"/>
      <c r="I33" s="63" t="s">
        <v>359</v>
      </c>
    </row>
    <row r="34" spans="1:9" ht="29.4" customHeight="1">
      <c r="A34" s="135"/>
      <c r="B34" s="98">
        <v>18</v>
      </c>
      <c r="C34" s="105" t="s">
        <v>360</v>
      </c>
      <c r="D34" s="210" t="s">
        <v>194</v>
      </c>
      <c r="E34" s="210" t="s">
        <v>194</v>
      </c>
      <c r="F34" s="219" t="s">
        <v>194</v>
      </c>
      <c r="G34" s="214"/>
      <c r="H34" s="213"/>
      <c r="I34" s="63"/>
    </row>
    <row r="35" spans="1:9" ht="21" customHeight="1">
      <c r="A35" s="135"/>
      <c r="B35" s="98">
        <v>19</v>
      </c>
      <c r="C35" s="105" t="s">
        <v>354</v>
      </c>
      <c r="D35" s="210" t="s">
        <v>194</v>
      </c>
      <c r="E35" s="210" t="s">
        <v>194</v>
      </c>
      <c r="F35" s="219" t="s">
        <v>194</v>
      </c>
      <c r="G35" s="214"/>
      <c r="H35" s="213"/>
      <c r="I35" s="63"/>
    </row>
    <row r="36" spans="1:9" ht="22.5" customHeight="1">
      <c r="A36" s="135"/>
      <c r="B36" s="98">
        <v>20</v>
      </c>
      <c r="C36" s="105" t="s">
        <v>361</v>
      </c>
      <c r="D36" s="210" t="s">
        <v>194</v>
      </c>
      <c r="E36" s="210" t="s">
        <v>194</v>
      </c>
      <c r="F36" s="219" t="s">
        <v>194</v>
      </c>
      <c r="G36" s="214"/>
      <c r="H36" s="213"/>
      <c r="I36" s="63"/>
    </row>
    <row r="37" spans="1:9" ht="15" customHeight="1">
      <c r="A37" s="135"/>
      <c r="B37" s="98">
        <v>21</v>
      </c>
      <c r="C37" s="105" t="s">
        <v>362</v>
      </c>
      <c r="D37" s="210" t="s">
        <v>194</v>
      </c>
      <c r="E37" s="210" t="s">
        <v>194</v>
      </c>
      <c r="F37" s="219" t="s">
        <v>194</v>
      </c>
      <c r="G37" s="217"/>
      <c r="H37" s="213"/>
      <c r="I37" s="63"/>
    </row>
    <row r="38" spans="1:9" ht="18.75" customHeight="1">
      <c r="A38" s="135"/>
      <c r="B38" s="165" t="s">
        <v>363</v>
      </c>
      <c r="C38" s="167"/>
      <c r="D38" s="204" t="s">
        <v>333</v>
      </c>
      <c r="E38" s="205" t="s">
        <v>333</v>
      </c>
      <c r="F38" s="206" t="s">
        <v>333</v>
      </c>
      <c r="G38" s="216" t="s">
        <v>329</v>
      </c>
      <c r="H38" s="208"/>
      <c r="I38" s="209"/>
    </row>
    <row r="39" spans="1:9" ht="58.35" customHeight="1">
      <c r="A39" s="135"/>
      <c r="B39" s="98">
        <v>22</v>
      </c>
      <c r="C39" s="99" t="s">
        <v>364</v>
      </c>
      <c r="D39" s="210" t="s">
        <v>195</v>
      </c>
      <c r="E39" s="210"/>
      <c r="F39" s="220" t="s">
        <v>194</v>
      </c>
      <c r="G39" s="211" t="s">
        <v>335</v>
      </c>
      <c r="H39" s="193"/>
      <c r="I39" s="63" t="s">
        <v>365</v>
      </c>
    </row>
    <row r="40" spans="1:9" ht="29.4" customHeight="1">
      <c r="A40" s="135"/>
      <c r="B40" s="98">
        <v>23</v>
      </c>
      <c r="C40" s="105" t="s">
        <v>366</v>
      </c>
      <c r="D40" s="210" t="s">
        <v>194</v>
      </c>
      <c r="E40" s="210"/>
      <c r="F40" s="219" t="s">
        <v>194</v>
      </c>
      <c r="G40" s="212"/>
      <c r="H40" s="213"/>
      <c r="I40" s="63"/>
    </row>
    <row r="41" spans="1:9">
      <c r="A41" s="135"/>
      <c r="B41" s="98">
        <v>24</v>
      </c>
      <c r="C41" s="105" t="s">
        <v>367</v>
      </c>
      <c r="D41" s="210" t="s">
        <v>195</v>
      </c>
      <c r="E41" s="210"/>
      <c r="F41" s="219" t="s">
        <v>194</v>
      </c>
      <c r="G41" s="214"/>
      <c r="H41" s="213"/>
      <c r="I41" s="63"/>
    </row>
    <row r="42" spans="1:9">
      <c r="A42" s="135"/>
      <c r="B42" s="98">
        <v>25</v>
      </c>
      <c r="C42" s="105" t="s">
        <v>368</v>
      </c>
      <c r="D42" s="210" t="s">
        <v>194</v>
      </c>
      <c r="E42" s="210"/>
      <c r="F42" s="219" t="s">
        <v>194</v>
      </c>
      <c r="G42" s="214"/>
      <c r="H42" s="213"/>
      <c r="I42" s="63"/>
    </row>
    <row r="43" spans="1:9">
      <c r="A43" s="135"/>
      <c r="B43" s="135"/>
      <c r="C43" s="142"/>
      <c r="D43" s="100"/>
      <c r="E43" s="100"/>
      <c r="F43" s="100"/>
      <c r="G43" s="102"/>
      <c r="H43" s="218"/>
      <c r="I43" s="135"/>
    </row>
    <row r="44" spans="1:9" ht="15.6" customHeight="1">
      <c r="A44" s="135"/>
      <c r="B44" s="439" t="s">
        <v>248</v>
      </c>
      <c r="C44" s="439"/>
      <c r="D44" s="439"/>
      <c r="E44" s="439"/>
      <c r="F44" s="439"/>
      <c r="G44" s="439"/>
      <c r="H44" s="439"/>
      <c r="I44" s="135"/>
    </row>
    <row r="45" spans="1:9" ht="72.75" customHeight="1">
      <c r="A45" s="135"/>
      <c r="B45" s="411"/>
      <c r="C45" s="412"/>
      <c r="D45" s="412"/>
      <c r="E45" s="412"/>
      <c r="F45" s="412"/>
      <c r="G45" s="412"/>
      <c r="H45" s="412"/>
      <c r="I45" s="438"/>
    </row>
    <row r="62" ht="15" customHeight="1"/>
  </sheetData>
  <sheetProtection algorithmName="SHA-512" hashValue="AmEn6fnniF+xgFd4DyJ9TkZOJXoG7/0yekgrILu6F5vJgeLC75LMVPg/os1czvDhi+ZjEnJ0GmoTwaYx5LUgxw==" saltValue="5qkskAr9D2Oqoh+hk+wh/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F85" sqref="F85"/>
    </sheetView>
  </sheetViews>
  <sheetFormatPr defaultColWidth="11.44140625" defaultRowHeight="14.4"/>
  <cols>
    <col min="1" max="1" width="2.44140625" customWidth="1"/>
    <col min="2" max="2" width="8" customWidth="1"/>
    <col min="3" max="3" width="4.109375" customWidth="1"/>
    <col min="4" max="4" width="90.109375" customWidth="1"/>
    <col min="5" max="5" width="13.44140625" customWidth="1"/>
    <col min="6" max="6" width="61.88671875" customWidth="1"/>
  </cols>
  <sheetData>
    <row r="1" spans="1:11" ht="15.6">
      <c r="A1" s="2"/>
      <c r="B1" s="228" t="s">
        <v>194</v>
      </c>
      <c r="C1" s="228"/>
      <c r="D1" s="229"/>
      <c r="E1" s="2"/>
      <c r="F1" s="229"/>
      <c r="G1" s="2"/>
      <c r="H1" s="2"/>
      <c r="I1" s="2"/>
      <c r="J1" s="2"/>
      <c r="K1" s="2"/>
    </row>
    <row r="2" spans="1:11" ht="15.6" customHeight="1">
      <c r="A2" s="2"/>
      <c r="B2" s="228" t="s">
        <v>195</v>
      </c>
      <c r="C2" s="228"/>
      <c r="D2" s="230"/>
      <c r="E2" s="93" t="s">
        <v>18</v>
      </c>
      <c r="F2" s="231"/>
      <c r="G2" s="2"/>
      <c r="H2" s="2"/>
      <c r="I2" s="2"/>
      <c r="J2" s="2"/>
      <c r="K2" s="2"/>
    </row>
    <row r="3" spans="1:11" ht="15" customHeight="1">
      <c r="A3" s="2"/>
      <c r="B3" s="228" t="s">
        <v>369</v>
      </c>
      <c r="C3" s="228"/>
      <c r="D3" s="229"/>
      <c r="E3" s="94" t="s">
        <v>19</v>
      </c>
      <c r="F3" s="231"/>
      <c r="G3" s="2"/>
      <c r="H3" s="2"/>
      <c r="I3" s="2"/>
      <c r="J3" s="2"/>
      <c r="K3" s="2"/>
    </row>
    <row r="4" spans="1:11" ht="15.6">
      <c r="A4" s="2"/>
      <c r="B4" s="232"/>
      <c r="C4" s="232"/>
      <c r="D4" s="229"/>
      <c r="E4" s="2"/>
      <c r="F4" s="229"/>
      <c r="G4" s="2"/>
      <c r="H4" s="2"/>
      <c r="I4" s="2"/>
      <c r="J4" s="2"/>
      <c r="K4" s="2"/>
    </row>
    <row r="5" spans="1:11" ht="15.6">
      <c r="A5" s="2"/>
      <c r="B5" s="232"/>
      <c r="C5" s="232"/>
      <c r="D5" s="229"/>
      <c r="E5" s="64" t="s">
        <v>196</v>
      </c>
      <c r="F5" s="233"/>
      <c r="G5" s="2"/>
      <c r="H5" s="2"/>
      <c r="I5" s="2"/>
      <c r="J5" s="2"/>
      <c r="K5" s="2"/>
    </row>
    <row r="6" spans="1:11" ht="21" customHeight="1">
      <c r="A6" s="136"/>
      <c r="B6" s="234" t="s">
        <v>370</v>
      </c>
      <c r="C6" s="104"/>
      <c r="D6" s="104"/>
      <c r="E6" s="40"/>
      <c r="F6" s="235"/>
      <c r="G6" s="136"/>
      <c r="H6" s="136"/>
      <c r="I6" s="136"/>
      <c r="J6" s="136"/>
      <c r="K6" s="136"/>
    </row>
    <row r="7" spans="1:11" ht="5.25" customHeight="1">
      <c r="A7" s="2"/>
      <c r="B7" s="477"/>
      <c r="C7" s="477"/>
      <c r="D7" s="477"/>
      <c r="E7" s="2"/>
      <c r="F7" s="229"/>
      <c r="G7" s="2"/>
      <c r="H7" s="2"/>
      <c r="I7" s="2"/>
      <c r="J7" s="2"/>
      <c r="K7" s="2"/>
    </row>
    <row r="8" spans="1:11" ht="83.25" customHeight="1">
      <c r="A8" s="2"/>
      <c r="B8" s="478" t="s">
        <v>371</v>
      </c>
      <c r="C8" s="478"/>
      <c r="D8" s="478"/>
      <c r="E8" s="478"/>
      <c r="F8" s="478"/>
      <c r="G8" s="2"/>
      <c r="H8" s="2"/>
      <c r="I8" s="2"/>
      <c r="J8" s="2"/>
      <c r="K8" s="2"/>
    </row>
    <row r="9" spans="1:11" ht="4.5" customHeight="1">
      <c r="A9" s="2"/>
      <c r="B9" s="232"/>
      <c r="C9" s="232"/>
      <c r="D9" s="237"/>
      <c r="E9" s="2"/>
      <c r="F9" s="229"/>
      <c r="G9" s="2"/>
      <c r="H9" s="2"/>
      <c r="I9" s="2"/>
      <c r="J9" s="2"/>
      <c r="K9" s="2"/>
    </row>
    <row r="10" spans="1:11" ht="28.5" customHeight="1">
      <c r="A10" s="2"/>
      <c r="B10" s="473" t="s">
        <v>372</v>
      </c>
      <c r="C10" s="473"/>
      <c r="D10" s="473"/>
      <c r="E10" s="473"/>
      <c r="F10" s="473"/>
      <c r="G10" s="238"/>
      <c r="H10" s="239"/>
      <c r="I10" s="239"/>
      <c r="J10" s="2"/>
      <c r="K10" s="2"/>
    </row>
    <row r="11" spans="1:11" ht="15.6">
      <c r="A11" s="2"/>
      <c r="B11" s="232"/>
      <c r="C11" s="232"/>
      <c r="D11" s="229"/>
      <c r="E11" s="2"/>
      <c r="F11" s="229"/>
      <c r="G11" s="2"/>
      <c r="H11" s="2"/>
      <c r="I11" s="2"/>
      <c r="J11" s="2"/>
      <c r="K11" s="2"/>
    </row>
    <row r="12" spans="1:11" ht="26.25" customHeight="1">
      <c r="A12" s="240"/>
      <c r="B12" s="241" t="s">
        <v>64</v>
      </c>
      <c r="C12" s="451" t="s">
        <v>373</v>
      </c>
      <c r="D12" s="452"/>
      <c r="E12" s="242" t="s">
        <v>290</v>
      </c>
      <c r="F12" s="243" t="s">
        <v>374</v>
      </c>
      <c r="G12" s="240"/>
      <c r="H12" s="240"/>
      <c r="I12" s="240"/>
      <c r="J12" s="240"/>
      <c r="K12" s="240"/>
    </row>
    <row r="13" spans="1:11" ht="37.5" customHeight="1">
      <c r="A13" s="2"/>
      <c r="B13" s="443" t="s">
        <v>375</v>
      </c>
      <c r="C13" s="443"/>
      <c r="D13" s="443"/>
      <c r="E13" s="242" t="s">
        <v>194</v>
      </c>
      <c r="F13" s="244"/>
      <c r="G13" s="2"/>
      <c r="H13" s="245" t="s">
        <v>376</v>
      </c>
      <c r="I13" s="246"/>
      <c r="J13" s="246"/>
      <c r="K13" s="2"/>
    </row>
    <row r="14" spans="1:11" ht="26.25" customHeight="1">
      <c r="A14" s="247"/>
      <c r="B14" s="248">
        <v>1</v>
      </c>
      <c r="C14" s="444" t="s">
        <v>377</v>
      </c>
      <c r="D14" s="445"/>
      <c r="E14" s="221" t="s">
        <v>194</v>
      </c>
      <c r="F14" s="63" t="s">
        <v>378</v>
      </c>
      <c r="G14" s="247"/>
      <c r="H14" s="245" t="s">
        <v>379</v>
      </c>
      <c r="I14" s="249"/>
      <c r="J14" s="249"/>
      <c r="K14" s="247"/>
    </row>
    <row r="15" spans="1:11" ht="26.25" customHeight="1">
      <c r="A15" s="2"/>
      <c r="B15" s="469" t="s">
        <v>380</v>
      </c>
      <c r="C15" s="456"/>
      <c r="D15" s="456"/>
      <c r="E15" s="456"/>
      <c r="F15" s="457"/>
      <c r="G15" s="2"/>
      <c r="H15" s="245" t="s">
        <v>381</v>
      </c>
      <c r="I15" s="246"/>
      <c r="J15" s="246"/>
      <c r="K15" s="2"/>
    </row>
    <row r="16" spans="1:11" ht="26.25" customHeight="1">
      <c r="A16" s="2"/>
      <c r="B16" s="250">
        <v>1.1000000000000001</v>
      </c>
      <c r="C16" s="446" t="s">
        <v>382</v>
      </c>
      <c r="D16" s="447"/>
      <c r="E16" s="453" t="s">
        <v>383</v>
      </c>
      <c r="F16" s="454"/>
      <c r="G16" s="2"/>
      <c r="H16" s="245" t="s">
        <v>384</v>
      </c>
      <c r="I16" s="246"/>
      <c r="J16" s="246"/>
      <c r="K16" s="2"/>
    </row>
    <row r="17" spans="1:11" ht="26.25" customHeight="1">
      <c r="A17" s="2"/>
      <c r="B17" s="250">
        <v>1.2</v>
      </c>
      <c r="C17" s="446" t="s">
        <v>385</v>
      </c>
      <c r="D17" s="447"/>
      <c r="E17" s="453" t="s">
        <v>386</v>
      </c>
      <c r="F17" s="454"/>
      <c r="G17" s="2"/>
      <c r="H17" s="245" t="s">
        <v>387</v>
      </c>
      <c r="I17" s="246"/>
      <c r="J17" s="246"/>
      <c r="K17" s="2"/>
    </row>
    <row r="18" spans="1:11" ht="26.25" customHeight="1">
      <c r="A18" s="2"/>
      <c r="B18" s="250">
        <v>1.3</v>
      </c>
      <c r="C18" s="446" t="s">
        <v>388</v>
      </c>
      <c r="D18" s="447"/>
      <c r="E18" s="453" t="s">
        <v>389</v>
      </c>
      <c r="F18" s="454"/>
      <c r="G18" s="2"/>
      <c r="H18" s="245" t="s">
        <v>390</v>
      </c>
      <c r="I18" s="246"/>
      <c r="J18" s="246"/>
      <c r="K18" s="2"/>
    </row>
    <row r="19" spans="1:11" ht="26.25" customHeight="1">
      <c r="A19" s="2"/>
      <c r="B19" s="250">
        <v>1.4</v>
      </c>
      <c r="C19" s="446" t="s">
        <v>391</v>
      </c>
      <c r="D19" s="447"/>
      <c r="E19" s="191" t="s">
        <v>387</v>
      </c>
      <c r="F19" s="192"/>
      <c r="G19" s="2"/>
      <c r="H19" s="246"/>
      <c r="I19" s="246"/>
      <c r="J19" s="246"/>
      <c r="K19" s="2"/>
    </row>
    <row r="20" spans="1:11" ht="26.25" customHeight="1">
      <c r="A20" s="2"/>
      <c r="B20" s="250">
        <v>1.5</v>
      </c>
      <c r="C20" s="446" t="s">
        <v>392</v>
      </c>
      <c r="D20" s="447"/>
      <c r="E20" s="480" t="s">
        <v>393</v>
      </c>
      <c r="F20" s="481"/>
      <c r="G20" s="2"/>
      <c r="H20" s="2"/>
      <c r="I20" s="2"/>
      <c r="J20" s="2"/>
      <c r="K20" s="2"/>
    </row>
    <row r="21" spans="1:11" ht="26.25" customHeight="1">
      <c r="A21" s="2"/>
      <c r="B21" s="250">
        <v>1.6</v>
      </c>
      <c r="C21" s="446" t="s">
        <v>394</v>
      </c>
      <c r="D21" s="447"/>
      <c r="E21" s="453" t="s">
        <v>194</v>
      </c>
      <c r="F21" s="454"/>
      <c r="G21" s="2"/>
      <c r="H21" s="2"/>
      <c r="I21" s="2"/>
      <c r="J21" s="2"/>
      <c r="K21" s="2"/>
    </row>
    <row r="22" spans="1:11" ht="26.25" customHeight="1">
      <c r="A22" s="2"/>
      <c r="B22" s="250">
        <v>1.7</v>
      </c>
      <c r="C22" s="446" t="s">
        <v>395</v>
      </c>
      <c r="D22" s="447"/>
      <c r="E22" s="453" t="s">
        <v>194</v>
      </c>
      <c r="F22" s="454"/>
      <c r="G22" s="2"/>
      <c r="H22" s="2"/>
      <c r="I22" s="2"/>
      <c r="J22" s="2"/>
      <c r="K22" s="2"/>
    </row>
    <row r="23" spans="1:11" ht="18.75" customHeight="1">
      <c r="A23" s="246" t="s">
        <v>387</v>
      </c>
      <c r="B23" s="251" t="s">
        <v>396</v>
      </c>
      <c r="C23" s="252"/>
      <c r="D23" s="252"/>
      <c r="E23" s="253"/>
      <c r="F23" s="254"/>
      <c r="G23" s="2"/>
      <c r="H23" s="2"/>
      <c r="I23" s="2"/>
      <c r="J23" s="2"/>
      <c r="K23" s="2"/>
    </row>
    <row r="24" spans="1:11" ht="60" customHeight="1">
      <c r="A24" s="246" t="s">
        <v>397</v>
      </c>
      <c r="B24" s="474"/>
      <c r="C24" s="475"/>
      <c r="D24" s="475"/>
      <c r="E24" s="475"/>
      <c r="F24" s="476"/>
      <c r="G24" s="2"/>
      <c r="H24" s="2"/>
      <c r="I24" s="2"/>
      <c r="J24" s="2"/>
      <c r="K24" s="2"/>
    </row>
    <row r="25" spans="1:11" ht="30" customHeight="1">
      <c r="A25" s="246" t="s">
        <v>390</v>
      </c>
      <c r="B25" s="232"/>
      <c r="C25" s="232"/>
      <c r="D25" s="229"/>
      <c r="E25" s="2"/>
      <c r="F25" s="229"/>
      <c r="G25" s="2"/>
      <c r="H25" s="2"/>
      <c r="I25" s="2"/>
      <c r="J25" s="2"/>
      <c r="K25" s="2"/>
    </row>
    <row r="26" spans="1:11" ht="59.4" customHeight="1">
      <c r="A26" s="2"/>
      <c r="B26" s="473" t="s">
        <v>398</v>
      </c>
      <c r="C26" s="473"/>
      <c r="D26" s="473"/>
      <c r="E26" s="473"/>
      <c r="F26" s="473"/>
      <c r="G26" s="238"/>
      <c r="H26" s="238"/>
      <c r="I26" s="238"/>
      <c r="J26" s="2"/>
      <c r="K26" s="2"/>
    </row>
    <row r="27" spans="1:11" ht="6" customHeight="1">
      <c r="A27" s="2"/>
      <c r="B27" s="255"/>
      <c r="C27" s="255"/>
      <c r="D27" s="255"/>
      <c r="E27" s="256"/>
      <c r="F27" s="255"/>
      <c r="G27" s="238"/>
      <c r="H27" s="238"/>
      <c r="I27" s="238"/>
      <c r="J27" s="2"/>
      <c r="K27" s="2"/>
    </row>
    <row r="28" spans="1:11" ht="54" customHeight="1">
      <c r="A28" s="2"/>
      <c r="B28" s="479" t="s">
        <v>399</v>
      </c>
      <c r="C28" s="479"/>
      <c r="D28" s="479"/>
      <c r="E28" s="479"/>
      <c r="F28" s="479"/>
      <c r="G28" s="238"/>
      <c r="H28" s="238"/>
      <c r="I28" s="238"/>
      <c r="J28" s="2"/>
      <c r="K28" s="2"/>
    </row>
    <row r="29" spans="1:11" ht="26.25" customHeight="1">
      <c r="A29" s="240"/>
      <c r="B29" s="241" t="s">
        <v>64</v>
      </c>
      <c r="C29" s="451" t="s">
        <v>373</v>
      </c>
      <c r="D29" s="452"/>
      <c r="E29" s="242" t="s">
        <v>290</v>
      </c>
      <c r="F29" s="243" t="s">
        <v>374</v>
      </c>
      <c r="G29" s="240"/>
      <c r="H29" s="240"/>
      <c r="I29" s="240"/>
      <c r="J29" s="240"/>
      <c r="K29" s="240"/>
    </row>
    <row r="30" spans="1:11" ht="37.5" customHeight="1">
      <c r="A30" s="2"/>
      <c r="B30" s="443" t="s">
        <v>400</v>
      </c>
      <c r="C30" s="443"/>
      <c r="D30" s="443"/>
      <c r="E30" s="242" t="s">
        <v>194</v>
      </c>
      <c r="F30" s="244"/>
      <c r="G30" s="2"/>
      <c r="H30" s="2"/>
      <c r="I30" s="2"/>
      <c r="J30" s="2"/>
      <c r="K30" s="2"/>
    </row>
    <row r="31" spans="1:11" ht="56.4" customHeight="1">
      <c r="A31" s="247"/>
      <c r="B31" s="257">
        <v>2</v>
      </c>
      <c r="C31" s="463" t="s">
        <v>401</v>
      </c>
      <c r="D31" s="464"/>
      <c r="E31" s="221" t="s">
        <v>194</v>
      </c>
      <c r="F31" s="222" t="s">
        <v>402</v>
      </c>
      <c r="G31" s="247"/>
      <c r="H31" s="247"/>
      <c r="I31" s="247"/>
      <c r="J31" s="247"/>
      <c r="K31" s="247"/>
    </row>
    <row r="32" spans="1:11" ht="41.4" customHeight="1">
      <c r="A32" s="2"/>
      <c r="B32" s="455" t="s">
        <v>403</v>
      </c>
      <c r="C32" s="456"/>
      <c r="D32" s="456"/>
      <c r="E32" s="456"/>
      <c r="F32" s="457"/>
      <c r="G32" s="2"/>
      <c r="H32" s="2"/>
      <c r="I32" s="2"/>
      <c r="J32" s="2"/>
      <c r="K32" s="2"/>
    </row>
    <row r="33" spans="1:11" ht="26.25" customHeight="1">
      <c r="A33" s="2"/>
      <c r="B33" s="258">
        <v>2.1</v>
      </c>
      <c r="C33" s="465" t="s">
        <v>404</v>
      </c>
      <c r="D33" s="466"/>
      <c r="E33" s="223" t="s">
        <v>194</v>
      </c>
      <c r="F33" s="224" t="s">
        <v>405</v>
      </c>
      <c r="G33" s="2"/>
      <c r="H33" s="2"/>
      <c r="I33" s="2"/>
      <c r="J33" s="2"/>
      <c r="K33" s="2"/>
    </row>
    <row r="34" spans="1:11" ht="26.25" customHeight="1">
      <c r="A34" s="2"/>
      <c r="B34" s="258">
        <v>2.2000000000000002</v>
      </c>
      <c r="C34" s="446" t="s">
        <v>406</v>
      </c>
      <c r="D34" s="447"/>
      <c r="E34" s="223" t="s">
        <v>194</v>
      </c>
      <c r="F34" s="224" t="s">
        <v>407</v>
      </c>
      <c r="G34" s="2"/>
      <c r="H34" s="2"/>
      <c r="I34" s="2"/>
      <c r="J34" s="2"/>
      <c r="K34" s="2"/>
    </row>
    <row r="35" spans="1:11" ht="26.25" customHeight="1">
      <c r="A35" s="2"/>
      <c r="B35" s="258">
        <v>2.2999999999999998</v>
      </c>
      <c r="C35" s="446" t="s">
        <v>408</v>
      </c>
      <c r="D35" s="447"/>
      <c r="E35" s="223" t="s">
        <v>194</v>
      </c>
      <c r="F35" s="224" t="s">
        <v>409</v>
      </c>
      <c r="G35" s="2"/>
      <c r="H35" s="2"/>
      <c r="I35" s="2"/>
      <c r="J35" s="2"/>
      <c r="K35" s="2"/>
    </row>
    <row r="36" spans="1:11" ht="26.25" customHeight="1">
      <c r="A36" s="2"/>
      <c r="B36" s="258">
        <v>2.4</v>
      </c>
      <c r="C36" s="467" t="s">
        <v>410</v>
      </c>
      <c r="D36" s="468"/>
      <c r="E36" s="223" t="s">
        <v>195</v>
      </c>
      <c r="F36" s="224" t="s">
        <v>411</v>
      </c>
      <c r="G36" s="2"/>
      <c r="H36" s="2"/>
      <c r="I36" s="2"/>
      <c r="J36" s="2"/>
      <c r="K36" s="2"/>
    </row>
    <row r="37" spans="1:11" ht="26.25" customHeight="1">
      <c r="A37" s="2"/>
      <c r="B37" s="258">
        <v>2.5</v>
      </c>
      <c r="C37" s="446" t="s">
        <v>412</v>
      </c>
      <c r="D37" s="447"/>
      <c r="E37" s="453" t="s">
        <v>413</v>
      </c>
      <c r="F37" s="454"/>
      <c r="G37" s="2"/>
      <c r="H37" s="2"/>
      <c r="I37" s="2"/>
      <c r="J37" s="2"/>
      <c r="K37" s="2"/>
    </row>
    <row r="38" spans="1:11" ht="26.25" customHeight="1">
      <c r="A38" s="2"/>
      <c r="B38" s="250">
        <v>2.6</v>
      </c>
      <c r="C38" s="446" t="s">
        <v>414</v>
      </c>
      <c r="D38" s="447"/>
      <c r="E38" s="453" t="s">
        <v>415</v>
      </c>
      <c r="F38" s="454"/>
      <c r="G38" s="2"/>
      <c r="H38" s="2"/>
      <c r="I38" s="2"/>
      <c r="J38" s="2"/>
      <c r="K38" s="2"/>
    </row>
    <row r="39" spans="1:11" ht="38.25" customHeight="1">
      <c r="A39" s="2"/>
      <c r="B39" s="258">
        <v>2.7</v>
      </c>
      <c r="C39" s="465" t="s">
        <v>416</v>
      </c>
      <c r="D39" s="466"/>
      <c r="E39" s="223" t="s">
        <v>194</v>
      </c>
      <c r="F39" s="224" t="s">
        <v>417</v>
      </c>
      <c r="G39" s="2"/>
      <c r="H39" s="2"/>
      <c r="I39" s="2"/>
      <c r="J39" s="2"/>
      <c r="K39" s="2"/>
    </row>
    <row r="40" spans="1:11" ht="18.75" customHeight="1">
      <c r="A40" s="246" t="s">
        <v>387</v>
      </c>
      <c r="B40" s="251" t="s">
        <v>396</v>
      </c>
      <c r="C40" s="252"/>
      <c r="D40" s="252"/>
      <c r="E40" s="253"/>
      <c r="F40" s="254"/>
      <c r="G40" s="2"/>
      <c r="H40" s="2"/>
      <c r="I40" s="2"/>
      <c r="J40" s="2"/>
      <c r="K40" s="2"/>
    </row>
    <row r="41" spans="1:11" ht="60" customHeight="1">
      <c r="A41" s="246" t="s">
        <v>397</v>
      </c>
      <c r="B41" s="440" t="s">
        <v>418</v>
      </c>
      <c r="C41" s="441"/>
      <c r="D41" s="441"/>
      <c r="E41" s="441"/>
      <c r="F41" s="442"/>
      <c r="G41" s="2"/>
      <c r="H41" s="2"/>
      <c r="I41" s="2"/>
      <c r="J41" s="2"/>
      <c r="K41" s="2"/>
    </row>
    <row r="42" spans="1:11" ht="15.6">
      <c r="A42" s="2"/>
      <c r="B42" s="232"/>
      <c r="C42" s="232"/>
      <c r="D42" s="229"/>
      <c r="E42" s="2"/>
      <c r="F42" s="229"/>
      <c r="G42" s="2"/>
      <c r="H42" s="2"/>
      <c r="I42" s="2"/>
      <c r="J42" s="2"/>
      <c r="K42" s="2"/>
    </row>
    <row r="43" spans="1:11" ht="55.65" customHeight="1">
      <c r="A43" s="2"/>
      <c r="B43" s="450" t="s">
        <v>419</v>
      </c>
      <c r="C43" s="450"/>
      <c r="D43" s="450"/>
      <c r="E43" s="450"/>
      <c r="F43" s="450"/>
      <c r="G43" s="238"/>
      <c r="H43" s="238"/>
      <c r="I43" s="238"/>
      <c r="J43" s="2"/>
      <c r="K43" s="2"/>
    </row>
    <row r="44" spans="1:11" ht="15.6">
      <c r="A44" s="259"/>
      <c r="B44" s="260"/>
      <c r="C44" s="260"/>
      <c r="D44" s="261"/>
      <c r="E44" s="259"/>
      <c r="F44" s="261"/>
      <c r="G44" s="259"/>
      <c r="H44" s="259"/>
      <c r="I44" s="259"/>
      <c r="J44" s="259"/>
      <c r="K44" s="259"/>
    </row>
    <row r="45" spans="1:11" ht="26.25" customHeight="1">
      <c r="A45" s="240"/>
      <c r="B45" s="241" t="s">
        <v>64</v>
      </c>
      <c r="C45" s="451" t="s">
        <v>373</v>
      </c>
      <c r="D45" s="452"/>
      <c r="E45" s="242" t="s">
        <v>290</v>
      </c>
      <c r="F45" s="243" t="s">
        <v>374</v>
      </c>
      <c r="G45" s="240"/>
      <c r="H45" s="240"/>
      <c r="I45" s="240"/>
      <c r="J45" s="240"/>
      <c r="K45" s="240"/>
    </row>
    <row r="46" spans="1:11" ht="37.5" customHeight="1">
      <c r="A46" s="2"/>
      <c r="B46" s="443" t="s">
        <v>420</v>
      </c>
      <c r="C46" s="443"/>
      <c r="D46" s="443"/>
      <c r="E46" s="242" t="s">
        <v>195</v>
      </c>
      <c r="F46" s="244"/>
      <c r="G46" s="2"/>
      <c r="H46" s="2"/>
      <c r="I46" s="2"/>
      <c r="J46" s="2"/>
      <c r="K46" s="2"/>
    </row>
    <row r="47" spans="1:11" ht="36.6" customHeight="1">
      <c r="A47" s="247"/>
      <c r="B47" s="248">
        <v>3</v>
      </c>
      <c r="C47" s="444" t="s">
        <v>421</v>
      </c>
      <c r="D47" s="445"/>
      <c r="E47" s="221" t="s">
        <v>194</v>
      </c>
      <c r="F47" s="222" t="s">
        <v>422</v>
      </c>
      <c r="G47" s="247"/>
      <c r="H47" s="247"/>
      <c r="I47" s="247"/>
      <c r="J47" s="247"/>
      <c r="K47" s="247"/>
    </row>
    <row r="48" spans="1:11" ht="41.4" customHeight="1">
      <c r="A48" s="259"/>
      <c r="B48" s="455" t="s">
        <v>423</v>
      </c>
      <c r="C48" s="456"/>
      <c r="D48" s="456"/>
      <c r="E48" s="456"/>
      <c r="F48" s="457"/>
      <c r="G48" s="259"/>
      <c r="H48" s="259"/>
      <c r="I48" s="259"/>
      <c r="J48" s="259"/>
      <c r="K48" s="259"/>
    </row>
    <row r="49" spans="1:11" ht="93.6">
      <c r="A49" s="259"/>
      <c r="B49" s="250">
        <v>3.1</v>
      </c>
      <c r="C49" s="446" t="s">
        <v>424</v>
      </c>
      <c r="D49" s="447"/>
      <c r="E49" s="225" t="s">
        <v>194</v>
      </c>
      <c r="F49" s="222" t="s">
        <v>425</v>
      </c>
      <c r="G49" s="259"/>
      <c r="H49" s="259"/>
      <c r="I49" s="259"/>
      <c r="J49" s="259"/>
      <c r="K49" s="259"/>
    </row>
    <row r="50" spans="1:11" ht="25.5" customHeight="1">
      <c r="A50" s="259"/>
      <c r="B50" s="250">
        <v>3.2</v>
      </c>
      <c r="C50" s="446" t="s">
        <v>426</v>
      </c>
      <c r="D50" s="447"/>
      <c r="E50" s="225" t="s">
        <v>194</v>
      </c>
      <c r="F50" s="222"/>
      <c r="G50" s="259"/>
      <c r="H50" s="259"/>
      <c r="I50" s="259"/>
      <c r="J50" s="259"/>
      <c r="K50" s="259"/>
    </row>
    <row r="51" spans="1:11" ht="25.5" customHeight="1">
      <c r="A51" s="2"/>
      <c r="B51" s="250">
        <v>3.3</v>
      </c>
      <c r="C51" s="446" t="s">
        <v>427</v>
      </c>
      <c r="D51" s="447"/>
      <c r="E51" s="458" t="s">
        <v>428</v>
      </c>
      <c r="F51" s="459"/>
      <c r="G51" s="2"/>
      <c r="H51" s="2"/>
      <c r="I51" s="2"/>
      <c r="J51" s="2"/>
      <c r="K51" s="2"/>
    </row>
    <row r="52" spans="1:11" ht="39.75" customHeight="1">
      <c r="A52" s="2"/>
      <c r="B52" s="262">
        <v>3.4</v>
      </c>
      <c r="C52" s="446" t="s">
        <v>429</v>
      </c>
      <c r="D52" s="447"/>
      <c r="E52" s="453" t="s">
        <v>430</v>
      </c>
      <c r="F52" s="454"/>
      <c r="G52" s="2"/>
      <c r="H52" s="2"/>
      <c r="I52" s="2"/>
      <c r="J52" s="2"/>
      <c r="K52" s="2"/>
    </row>
    <row r="53" spans="1:11" ht="41.1" customHeight="1">
      <c r="A53" s="2"/>
      <c r="B53" s="250">
        <v>3.5</v>
      </c>
      <c r="C53" s="446" t="s">
        <v>431</v>
      </c>
      <c r="D53" s="447"/>
      <c r="E53" s="276" t="s">
        <v>195</v>
      </c>
      <c r="F53" s="226"/>
      <c r="G53" s="2"/>
      <c r="H53" s="2"/>
      <c r="I53" s="2"/>
      <c r="J53" s="2"/>
      <c r="K53" s="2"/>
    </row>
    <row r="54" spans="1:11" ht="50.4" customHeight="1">
      <c r="A54" s="2"/>
      <c r="B54" s="263">
        <v>3.6</v>
      </c>
      <c r="C54" s="470" t="s">
        <v>432</v>
      </c>
      <c r="D54" s="470"/>
      <c r="E54" s="225" t="s">
        <v>194</v>
      </c>
      <c r="F54" s="222" t="s">
        <v>433</v>
      </c>
      <c r="G54" s="2"/>
      <c r="H54" s="2"/>
      <c r="I54" s="2"/>
      <c r="J54" s="2"/>
      <c r="K54" s="2"/>
    </row>
    <row r="55" spans="1:11" ht="18.75" customHeight="1">
      <c r="A55" s="259"/>
      <c r="B55" s="251" t="s">
        <v>396</v>
      </c>
      <c r="C55" s="264"/>
      <c r="D55" s="264"/>
      <c r="E55" s="265"/>
      <c r="F55" s="266"/>
      <c r="G55" s="259"/>
      <c r="H55" s="259"/>
      <c r="I55" s="259"/>
      <c r="J55" s="259"/>
      <c r="K55" s="259"/>
    </row>
    <row r="56" spans="1:11" ht="60" customHeight="1">
      <c r="A56" s="259"/>
      <c r="B56" s="503" t="s">
        <v>434</v>
      </c>
      <c r="C56" s="504"/>
      <c r="D56" s="504"/>
      <c r="E56" s="504"/>
      <c r="F56" s="505"/>
      <c r="G56" s="259"/>
      <c r="H56" s="259"/>
      <c r="I56" s="259"/>
      <c r="J56" s="259"/>
      <c r="K56" s="259"/>
    </row>
    <row r="57" spans="1:11" ht="34.5" customHeight="1">
      <c r="A57" s="2"/>
      <c r="B57" s="232"/>
      <c r="C57" s="232"/>
      <c r="D57" s="267"/>
      <c r="E57" s="268"/>
      <c r="F57" s="267"/>
      <c r="G57" s="2"/>
      <c r="H57" s="2"/>
      <c r="I57" s="2"/>
      <c r="J57" s="2"/>
      <c r="K57" s="2"/>
    </row>
    <row r="58" spans="1:11" ht="46.5" customHeight="1">
      <c r="A58" s="2"/>
      <c r="B58" s="450" t="s">
        <v>435</v>
      </c>
      <c r="C58" s="450"/>
      <c r="D58" s="450"/>
      <c r="E58" s="450"/>
      <c r="F58" s="450"/>
      <c r="G58" s="238"/>
      <c r="H58" s="238"/>
      <c r="I58" s="238"/>
      <c r="J58" s="2"/>
      <c r="K58" s="2"/>
    </row>
    <row r="59" spans="1:11" ht="15.6">
      <c r="A59" s="2"/>
      <c r="B59" s="232"/>
      <c r="C59" s="232"/>
      <c r="D59" s="229"/>
      <c r="E59" s="2"/>
      <c r="F59" s="229"/>
      <c r="G59" s="2"/>
      <c r="H59" s="2"/>
      <c r="I59" s="2"/>
      <c r="J59" s="2"/>
      <c r="K59" s="2"/>
    </row>
    <row r="60" spans="1:11" ht="26.25" customHeight="1">
      <c r="A60" s="240"/>
      <c r="B60" s="241" t="s">
        <v>64</v>
      </c>
      <c r="C60" s="451" t="s">
        <v>373</v>
      </c>
      <c r="D60" s="452"/>
      <c r="E60" s="242" t="s">
        <v>290</v>
      </c>
      <c r="F60" s="243" t="s">
        <v>374</v>
      </c>
      <c r="G60" s="240"/>
      <c r="H60" s="240"/>
      <c r="I60" s="240"/>
      <c r="J60" s="240"/>
      <c r="K60" s="240"/>
    </row>
    <row r="61" spans="1:11" ht="37.5" customHeight="1">
      <c r="A61" s="2"/>
      <c r="B61" s="443" t="s">
        <v>436</v>
      </c>
      <c r="C61" s="443"/>
      <c r="D61" s="443"/>
      <c r="E61" s="242" t="s">
        <v>195</v>
      </c>
      <c r="F61" s="244" t="s">
        <v>437</v>
      </c>
      <c r="G61" s="2"/>
      <c r="H61" s="2"/>
      <c r="I61" s="2"/>
      <c r="J61" s="2"/>
      <c r="K61" s="2"/>
    </row>
    <row r="62" spans="1:11" ht="37.5" customHeight="1">
      <c r="A62" s="247"/>
      <c r="B62" s="248">
        <v>4</v>
      </c>
      <c r="C62" s="448" t="s">
        <v>438</v>
      </c>
      <c r="D62" s="449"/>
      <c r="E62" s="221" t="s">
        <v>195</v>
      </c>
      <c r="F62" s="222"/>
      <c r="G62" s="247"/>
      <c r="H62" s="247"/>
      <c r="I62" s="247"/>
      <c r="J62" s="247"/>
      <c r="K62" s="247"/>
    </row>
    <row r="63" spans="1:11" ht="26.25" customHeight="1">
      <c r="A63" s="259"/>
      <c r="B63" s="469" t="s">
        <v>439</v>
      </c>
      <c r="C63" s="456"/>
      <c r="D63" s="456"/>
      <c r="E63" s="456"/>
      <c r="F63" s="457"/>
      <c r="G63" s="259"/>
      <c r="H63" s="259"/>
      <c r="I63" s="259"/>
      <c r="J63" s="259"/>
      <c r="K63" s="259"/>
    </row>
    <row r="64" spans="1:11" ht="51.9" customHeight="1">
      <c r="A64" s="2"/>
      <c r="B64" s="250">
        <v>4.0999999999999996</v>
      </c>
      <c r="C64" s="446" t="s">
        <v>440</v>
      </c>
      <c r="D64" s="447"/>
      <c r="E64" s="225" t="s">
        <v>194</v>
      </c>
      <c r="F64" s="222" t="s">
        <v>441</v>
      </c>
      <c r="G64" s="2"/>
      <c r="H64" s="2"/>
      <c r="I64" s="2"/>
      <c r="J64" s="2"/>
      <c r="K64" s="2"/>
    </row>
    <row r="65" spans="1:11" ht="18.75" customHeight="1">
      <c r="A65" s="246" t="s">
        <v>387</v>
      </c>
      <c r="B65" s="251" t="s">
        <v>396</v>
      </c>
      <c r="C65" s="252"/>
      <c r="D65" s="252"/>
      <c r="E65" s="253"/>
      <c r="F65" s="254"/>
      <c r="G65" s="2"/>
      <c r="H65" s="2"/>
      <c r="I65" s="2"/>
      <c r="J65" s="2"/>
      <c r="K65" s="2"/>
    </row>
    <row r="66" spans="1:11" ht="60" customHeight="1">
      <c r="A66" s="246" t="s">
        <v>397</v>
      </c>
      <c r="B66" s="440"/>
      <c r="C66" s="441"/>
      <c r="D66" s="441"/>
      <c r="E66" s="441"/>
      <c r="F66" s="442"/>
      <c r="G66" s="2"/>
      <c r="H66" s="2"/>
      <c r="I66" s="2"/>
      <c r="J66" s="2"/>
      <c r="K66" s="2"/>
    </row>
    <row r="67" spans="1:11" ht="38.25" customHeight="1">
      <c r="A67" s="2"/>
      <c r="B67" s="232"/>
      <c r="C67" s="232"/>
      <c r="D67" s="231"/>
      <c r="E67" s="239"/>
      <c r="F67" s="231"/>
      <c r="G67" s="238"/>
      <c r="H67" s="238"/>
      <c r="I67" s="238"/>
      <c r="J67" s="2"/>
      <c r="K67" s="2"/>
    </row>
    <row r="68" spans="1:11" ht="46.5" customHeight="1">
      <c r="A68" s="2"/>
      <c r="B68" s="450" t="s">
        <v>442</v>
      </c>
      <c r="C68" s="450"/>
      <c r="D68" s="450"/>
      <c r="E68" s="450"/>
      <c r="F68" s="450"/>
      <c r="G68" s="238"/>
      <c r="H68" s="238"/>
      <c r="I68" s="238"/>
      <c r="J68" s="2"/>
      <c r="K68" s="2"/>
    </row>
    <row r="69" spans="1:11" ht="15.6">
      <c r="A69" s="2"/>
      <c r="B69" s="232"/>
      <c r="C69" s="232"/>
      <c r="D69" s="229"/>
      <c r="E69" s="2"/>
      <c r="F69" s="229"/>
      <c r="G69" s="2"/>
      <c r="H69" s="2"/>
      <c r="I69" s="2"/>
      <c r="J69" s="2"/>
      <c r="K69" s="2"/>
    </row>
    <row r="70" spans="1:11" ht="26.25" customHeight="1">
      <c r="A70" s="240"/>
      <c r="B70" s="241" t="s">
        <v>64</v>
      </c>
      <c r="C70" s="451" t="s">
        <v>373</v>
      </c>
      <c r="D70" s="452"/>
      <c r="E70" s="242" t="s">
        <v>290</v>
      </c>
      <c r="F70" s="243" t="s">
        <v>374</v>
      </c>
      <c r="G70" s="240"/>
      <c r="H70" s="240"/>
      <c r="I70" s="240"/>
      <c r="J70" s="240"/>
      <c r="K70" s="240"/>
    </row>
    <row r="71" spans="1:11" ht="26.25" customHeight="1">
      <c r="A71" s="240"/>
      <c r="B71" s="269" t="s">
        <v>443</v>
      </c>
      <c r="C71" s="471" t="s">
        <v>444</v>
      </c>
      <c r="D71" s="472"/>
      <c r="E71" s="221" t="s">
        <v>445</v>
      </c>
      <c r="F71" s="222" t="s">
        <v>446</v>
      </c>
      <c r="G71" s="240"/>
      <c r="H71" s="240"/>
      <c r="I71" s="240"/>
      <c r="J71" s="240"/>
      <c r="K71" s="240"/>
    </row>
    <row r="72" spans="1:11" ht="30" customHeight="1">
      <c r="A72" s="247"/>
      <c r="B72" s="248">
        <v>5</v>
      </c>
      <c r="C72" s="448" t="s">
        <v>447</v>
      </c>
      <c r="D72" s="449"/>
      <c r="E72" s="221" t="s">
        <v>194</v>
      </c>
      <c r="F72" s="192"/>
      <c r="G72" s="247"/>
      <c r="H72" s="247"/>
      <c r="I72" s="247"/>
      <c r="J72" s="247"/>
      <c r="K72" s="247"/>
    </row>
    <row r="73" spans="1:11" ht="41.4" customHeight="1">
      <c r="A73" s="2"/>
      <c r="B73" s="455" t="s">
        <v>448</v>
      </c>
      <c r="C73" s="456"/>
      <c r="D73" s="456"/>
      <c r="E73" s="456"/>
      <c r="F73" s="457"/>
      <c r="G73" s="2"/>
      <c r="H73" s="2"/>
      <c r="I73" s="2"/>
      <c r="J73" s="2"/>
      <c r="K73" s="2"/>
    </row>
    <row r="74" spans="1:11" ht="25.5" customHeight="1">
      <c r="A74" s="2"/>
      <c r="B74" s="258">
        <v>5.0999999999999996</v>
      </c>
      <c r="C74" s="482" t="s">
        <v>449</v>
      </c>
      <c r="D74" s="483"/>
      <c r="E74" s="221" t="s">
        <v>194</v>
      </c>
      <c r="F74" s="192"/>
      <c r="G74" s="2"/>
      <c r="H74" s="2"/>
      <c r="I74" s="2"/>
      <c r="J74" s="2"/>
      <c r="K74" s="2"/>
    </row>
    <row r="75" spans="1:11" ht="38.4" customHeight="1">
      <c r="A75" s="2"/>
      <c r="B75" s="258">
        <v>5.2</v>
      </c>
      <c r="C75" s="482" t="s">
        <v>450</v>
      </c>
      <c r="D75" s="483"/>
      <c r="E75" s="221"/>
      <c r="F75" s="222" t="s">
        <v>451</v>
      </c>
      <c r="G75" s="2"/>
      <c r="H75" s="2"/>
      <c r="I75" s="2"/>
      <c r="J75" s="2"/>
      <c r="K75" s="2"/>
    </row>
    <row r="76" spans="1:11" ht="25.5" customHeight="1">
      <c r="A76" s="2"/>
      <c r="B76" s="258">
        <v>5.3</v>
      </c>
      <c r="C76" s="482" t="s">
        <v>452</v>
      </c>
      <c r="D76" s="483"/>
      <c r="E76" s="221" t="s">
        <v>194</v>
      </c>
      <c r="F76" s="222"/>
      <c r="G76" s="2"/>
      <c r="H76" s="2"/>
      <c r="I76" s="2"/>
      <c r="J76" s="2"/>
      <c r="K76" s="2"/>
    </row>
    <row r="77" spans="1:11" ht="25.5" customHeight="1">
      <c r="A77" s="2"/>
      <c r="B77" s="258">
        <v>5.4</v>
      </c>
      <c r="C77" s="482" t="s">
        <v>453</v>
      </c>
      <c r="D77" s="483"/>
      <c r="E77" s="221" t="s">
        <v>194</v>
      </c>
      <c r="F77" s="222"/>
      <c r="G77" s="2"/>
      <c r="H77" s="2"/>
      <c r="I77" s="2"/>
      <c r="J77" s="2"/>
      <c r="K77" s="2"/>
    </row>
    <row r="78" spans="1:11" ht="25.5" customHeight="1">
      <c r="A78" s="2"/>
      <c r="B78" s="272"/>
      <c r="C78" s="270"/>
      <c r="D78" s="271" t="s">
        <v>454</v>
      </c>
      <c r="E78" s="221" t="s">
        <v>194</v>
      </c>
      <c r="F78" s="222"/>
      <c r="G78" s="2"/>
      <c r="H78" s="2"/>
      <c r="I78" s="2"/>
      <c r="J78" s="2"/>
      <c r="K78" s="2"/>
    </row>
    <row r="79" spans="1:11" ht="25.5" customHeight="1">
      <c r="A79" s="2"/>
      <c r="B79" s="272"/>
      <c r="C79" s="270"/>
      <c r="D79" s="271" t="s">
        <v>455</v>
      </c>
      <c r="E79" s="221" t="s">
        <v>194</v>
      </c>
      <c r="F79" s="222"/>
      <c r="G79" s="2"/>
      <c r="H79" s="2"/>
      <c r="I79" s="2"/>
      <c r="J79" s="2"/>
      <c r="K79" s="2"/>
    </row>
    <row r="80" spans="1:11" ht="25.5" customHeight="1">
      <c r="A80" s="2"/>
      <c r="B80" s="272"/>
      <c r="C80" s="270"/>
      <c r="D80" s="271" t="s">
        <v>456</v>
      </c>
      <c r="E80" s="221" t="s">
        <v>195</v>
      </c>
      <c r="F80" s="222"/>
      <c r="G80" s="2"/>
      <c r="H80" s="2"/>
      <c r="I80" s="2"/>
      <c r="J80" s="2"/>
      <c r="K80" s="2"/>
    </row>
    <row r="81" spans="1:11" ht="25.5" customHeight="1">
      <c r="A81" s="2"/>
      <c r="B81" s="272"/>
      <c r="C81" s="270"/>
      <c r="D81" s="271" t="s">
        <v>457</v>
      </c>
      <c r="E81" s="221" t="s">
        <v>195</v>
      </c>
      <c r="F81" s="222"/>
      <c r="G81" s="2"/>
      <c r="H81" s="2"/>
      <c r="I81" s="2"/>
      <c r="J81" s="2"/>
      <c r="K81" s="2"/>
    </row>
    <row r="82" spans="1:11" ht="25.5" customHeight="1">
      <c r="A82" s="2"/>
      <c r="B82" s="272"/>
      <c r="C82" s="270"/>
      <c r="D82" s="271" t="s">
        <v>458</v>
      </c>
      <c r="E82" s="221" t="s">
        <v>195</v>
      </c>
      <c r="F82" s="222"/>
      <c r="G82" s="2"/>
      <c r="H82" s="2"/>
      <c r="I82" s="2"/>
      <c r="J82" s="2"/>
      <c r="K82" s="2"/>
    </row>
    <row r="83" spans="1:11" ht="25.5" customHeight="1">
      <c r="A83" s="2"/>
      <c r="B83" s="272"/>
      <c r="C83" s="270"/>
      <c r="D83" s="271" t="s">
        <v>459</v>
      </c>
      <c r="E83" s="221" t="s">
        <v>194</v>
      </c>
      <c r="F83" s="222" t="s">
        <v>460</v>
      </c>
      <c r="G83" s="2"/>
      <c r="H83" s="2"/>
      <c r="I83" s="2"/>
      <c r="J83" s="2"/>
      <c r="K83" s="2"/>
    </row>
    <row r="84" spans="1:11" ht="25.5" customHeight="1">
      <c r="A84" s="2"/>
      <c r="B84" s="258">
        <v>5.5</v>
      </c>
      <c r="C84" s="482" t="s">
        <v>461</v>
      </c>
      <c r="D84" s="483"/>
      <c r="E84" s="221"/>
      <c r="F84" s="222"/>
      <c r="G84" s="2"/>
      <c r="H84" s="2"/>
      <c r="I84" s="2"/>
      <c r="J84" s="2"/>
      <c r="K84" s="2"/>
    </row>
    <row r="85" spans="1:11" ht="25.5" customHeight="1">
      <c r="A85" s="2"/>
      <c r="B85" s="272"/>
      <c r="C85" s="270"/>
      <c r="D85" s="271" t="s">
        <v>462</v>
      </c>
      <c r="E85" s="221" t="s">
        <v>194</v>
      </c>
      <c r="F85" s="222" t="s">
        <v>463</v>
      </c>
      <c r="G85" s="2"/>
      <c r="H85" s="2"/>
      <c r="I85" s="2"/>
      <c r="J85" s="2"/>
      <c r="K85" s="2"/>
    </row>
    <row r="86" spans="1:11" ht="25.5" customHeight="1">
      <c r="A86" s="2"/>
      <c r="B86" s="272"/>
      <c r="C86" s="270"/>
      <c r="D86" s="271" t="s">
        <v>464</v>
      </c>
      <c r="E86" s="221" t="s">
        <v>194</v>
      </c>
      <c r="F86" s="222" t="s">
        <v>465</v>
      </c>
      <c r="G86" s="2"/>
      <c r="H86" s="2"/>
      <c r="I86" s="2"/>
      <c r="J86" s="2"/>
      <c r="K86" s="2"/>
    </row>
    <row r="87" spans="1:11" ht="25.5" customHeight="1">
      <c r="A87" s="2"/>
      <c r="B87" s="272"/>
      <c r="C87" s="270"/>
      <c r="D87" s="271" t="s">
        <v>466</v>
      </c>
      <c r="E87" s="221" t="s">
        <v>194</v>
      </c>
      <c r="F87" s="222" t="s">
        <v>467</v>
      </c>
      <c r="G87" s="2"/>
      <c r="H87" s="2"/>
      <c r="I87" s="2"/>
      <c r="J87" s="2"/>
      <c r="K87" s="2"/>
    </row>
    <row r="88" spans="1:11" ht="39.6" customHeight="1">
      <c r="A88" s="2"/>
      <c r="B88" s="258">
        <v>5.6</v>
      </c>
      <c r="C88" s="484" t="s">
        <v>468</v>
      </c>
      <c r="D88" s="483"/>
      <c r="E88" s="221" t="s">
        <v>194</v>
      </c>
      <c r="F88" s="222" t="s">
        <v>469</v>
      </c>
      <c r="G88" s="2"/>
      <c r="H88" s="2"/>
      <c r="I88" s="2"/>
      <c r="J88" s="2"/>
      <c r="K88" s="2"/>
    </row>
    <row r="89" spans="1:11" ht="25.5" customHeight="1">
      <c r="A89" s="2"/>
      <c r="B89" s="258"/>
      <c r="C89" s="274"/>
      <c r="D89" s="275" t="s">
        <v>470</v>
      </c>
      <c r="E89" s="221"/>
      <c r="F89" s="222" t="s">
        <v>469</v>
      </c>
      <c r="G89" s="2"/>
      <c r="H89" s="2"/>
      <c r="I89" s="2"/>
      <c r="J89" s="2"/>
      <c r="K89" s="2"/>
    </row>
    <row r="90" spans="1:11" ht="25.5" customHeight="1">
      <c r="A90" s="2"/>
      <c r="B90" s="258">
        <v>5.7</v>
      </c>
      <c r="C90" s="485" t="s">
        <v>471</v>
      </c>
      <c r="D90" s="486"/>
      <c r="E90" s="225" t="s">
        <v>194</v>
      </c>
      <c r="F90" s="227" t="s">
        <v>472</v>
      </c>
      <c r="G90" s="2"/>
      <c r="H90" s="2"/>
      <c r="I90" s="2"/>
      <c r="J90" s="2"/>
      <c r="K90" s="2"/>
    </row>
    <row r="91" spans="1:11" ht="32.4" customHeight="1">
      <c r="A91" s="2"/>
      <c r="B91" s="258">
        <v>5.8</v>
      </c>
      <c r="C91" s="482" t="s">
        <v>473</v>
      </c>
      <c r="D91" s="483"/>
      <c r="E91" s="225" t="s">
        <v>194</v>
      </c>
      <c r="F91" s="227"/>
      <c r="G91" s="2"/>
      <c r="H91" s="2"/>
      <c r="I91" s="2"/>
      <c r="J91" s="2"/>
      <c r="K91" s="2"/>
    </row>
    <row r="92" spans="1:11" ht="32.4" customHeight="1">
      <c r="A92" s="2"/>
      <c r="B92" s="258">
        <v>5.9</v>
      </c>
      <c r="C92" s="482" t="s">
        <v>474</v>
      </c>
      <c r="D92" s="483"/>
      <c r="E92" s="225" t="s">
        <v>194</v>
      </c>
      <c r="F92" s="227"/>
      <c r="G92" s="2"/>
      <c r="H92" s="2"/>
      <c r="I92" s="2"/>
      <c r="J92" s="2"/>
      <c r="K92" s="2"/>
    </row>
    <row r="93" spans="1:11" ht="25.35" customHeight="1">
      <c r="A93" s="2"/>
      <c r="B93" s="258"/>
      <c r="C93" s="273"/>
      <c r="D93" s="271" t="s">
        <v>475</v>
      </c>
      <c r="E93" s="225" t="s">
        <v>194</v>
      </c>
      <c r="F93" s="227" t="s">
        <v>476</v>
      </c>
      <c r="G93" s="2"/>
      <c r="H93" s="2"/>
      <c r="I93" s="2"/>
      <c r="J93" s="2"/>
      <c r="K93" s="2"/>
    </row>
    <row r="94" spans="1:11" ht="18.75" customHeight="1">
      <c r="A94" s="246" t="s">
        <v>387</v>
      </c>
      <c r="B94" s="251" t="s">
        <v>396</v>
      </c>
      <c r="C94" s="252"/>
      <c r="D94" s="252"/>
      <c r="E94" s="253"/>
      <c r="F94" s="254"/>
      <c r="G94" s="2"/>
      <c r="H94" s="2"/>
      <c r="I94" s="2"/>
      <c r="J94" s="2"/>
      <c r="K94" s="2"/>
    </row>
    <row r="95" spans="1:11" ht="60" customHeight="1">
      <c r="A95" s="246" t="s">
        <v>397</v>
      </c>
      <c r="B95" s="440"/>
      <c r="C95" s="441"/>
      <c r="D95" s="441"/>
      <c r="E95" s="441"/>
      <c r="F95" s="442"/>
      <c r="G95" s="2"/>
      <c r="H95" s="2"/>
      <c r="I95" s="2"/>
      <c r="J95" s="2"/>
      <c r="K95" s="2"/>
    </row>
  </sheetData>
  <sheetProtection algorithmName="SHA-512" hashValue="uzwh+L6H76KN5bgmd9ey0KklyJpqkTb1FQpppJhME0/1qjuVziIkU8INRfkGA+6XyWhWPwqYFOkFQUIziHCQFQ==" saltValue="Yi+RS02935Ut55b1LFfI6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9ADD2-9F6F-4FE2-BC12-A9BC8D73A4F3}">
  <ds:schemaRefs>
    <ds:schemaRef ds:uri="http://schemas.microsoft.com/sharepoint/v3/contenttype/forms"/>
  </ds:schemaRefs>
</ds:datastoreItem>
</file>

<file path=customXml/itemProps2.xml><?xml version="1.0" encoding="utf-8"?>
<ds:datastoreItem xmlns:ds="http://schemas.openxmlformats.org/officeDocument/2006/customXml" ds:itemID="{D92E4D7B-F862-41F6-86F5-E218CD25DC6C}">
  <ds:schemaRefs>
    <ds:schemaRef ds:uri="http://schemas.microsoft.com/office/2006/metadata/properties"/>
    <ds:schemaRef ds:uri="http://schemas.microsoft.com/office/infopath/2007/PartnerControls"/>
    <ds:schemaRef ds:uri="5f6722c4-4b54-4565-9073-6b2cdb56319d"/>
    <ds:schemaRef ds:uri="985ec44e-1bab-4c0b-9df0-6ba128686fc9"/>
  </ds:schemaRefs>
</ds:datastoreItem>
</file>

<file path=customXml/itemProps3.xml><?xml version="1.0" encoding="utf-8"?>
<ds:datastoreItem xmlns:ds="http://schemas.openxmlformats.org/officeDocument/2006/customXml" ds:itemID="{D3FDA904-BC0B-4488-93E4-EFD2CF045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2025-09-15T10:06:45Z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